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firstSheet="2" activeTab="2"/>
  </bookViews>
  <sheets>
    <sheet name="25.06.2019" sheetId="1" state="hidden" r:id="rId1"/>
    <sheet name="сравнение тарифов" sheetId="2" state="hidden" r:id="rId2"/>
    <sheet name="01.01.2024г." sheetId="3" r:id="rId3"/>
  </sheets>
  <definedNames>
    <definedName name="_xlnm.Print_Area" localSheetId="2">'01.01.2024г.'!$A$1:$C$193</definedName>
  </definedNames>
  <calcPr fullCalcOnLoad="1"/>
</workbook>
</file>

<file path=xl/sharedStrings.xml><?xml version="1.0" encoding="utf-8"?>
<sst xmlns="http://schemas.openxmlformats.org/spreadsheetml/2006/main" count="777" uniqueCount="458">
  <si>
    <t>№ п/п</t>
  </si>
  <si>
    <t>Наименование услуги</t>
  </si>
  <si>
    <t>Маммография</t>
  </si>
  <si>
    <t>Компьютерная томография органов грудной полости</t>
  </si>
  <si>
    <t>Компьютерная томография головы</t>
  </si>
  <si>
    <t>Компьютерная томография органов брюшной полости</t>
  </si>
  <si>
    <t>Компьютерная томография органов малого таза у женщин</t>
  </si>
  <si>
    <t>Компьютерная томография с внутривенным усилением (при наличии у пациента своих рентгеноконтрастирующих средств)</t>
  </si>
  <si>
    <t>Исследование уровня тромбоцитов в крови</t>
  </si>
  <si>
    <t>Исследование уровня общего белка в крови</t>
  </si>
  <si>
    <t>Исследование уровня мочевины в крови</t>
  </si>
  <si>
    <t>Исследование уровня глюкозы в крови</t>
  </si>
  <si>
    <t>Исследование уровня общего билирубина в крови</t>
  </si>
  <si>
    <t>Исследование уровня аланин-трансаминазы в крови</t>
  </si>
  <si>
    <t>Исследование уровня аспарат-трансаминазы в крови</t>
  </si>
  <si>
    <t xml:space="preserve">Исследование уровня изоферментов лактатдегидрогеназы в крови       </t>
  </si>
  <si>
    <t>Исследование уровня изоферментов щелочной фосфатазы в крови</t>
  </si>
  <si>
    <t>Исследование уровня холестерина в крови</t>
  </si>
  <si>
    <t>Определение ЛПНП (липопротеидов низкой плотности)</t>
  </si>
  <si>
    <t>Исследование уровня триглицеридов в крови</t>
  </si>
  <si>
    <t xml:space="preserve">Исследование уровня калия в крови </t>
  </si>
  <si>
    <t>Исследование уровня натрия в крови</t>
  </si>
  <si>
    <t xml:space="preserve">Исследование уровня железа сыворотки крови                   </t>
  </si>
  <si>
    <t xml:space="preserve">Исследование железосвязывающей способности сыворотки             </t>
  </si>
  <si>
    <t>Исследование уровня креатинина в крови</t>
  </si>
  <si>
    <t>Исследование уровня амилазы в крови</t>
  </si>
  <si>
    <t>Исследование уровня мочевой кислоты в крови</t>
  </si>
  <si>
    <t>Исследование уровня альбумина в крови</t>
  </si>
  <si>
    <t>Исследование тимоловой и сулемовой проб в сыворотке крови</t>
  </si>
  <si>
    <t>Анализ мочи общий</t>
  </si>
  <si>
    <t>Исследование уровня фибриногена  в крови</t>
  </si>
  <si>
    <t>Исследование уровня общего трийодтиронина (Т_3) в крови</t>
  </si>
  <si>
    <t>Исследование уровня общего тироксина сыворотки (Т-4) крови</t>
  </si>
  <si>
    <t>Исследование уровня пролактина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</si>
  <si>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</si>
  <si>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</si>
  <si>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тестостерона в крови</t>
  </si>
  <si>
    <t>Исследование уровня свободного кортизола в крови</t>
  </si>
  <si>
    <t>Исследование уровня дегидроэпиандростерона сульфата в крови</t>
  </si>
  <si>
    <t>Исследование уровня общего кальция в крови</t>
  </si>
  <si>
    <t xml:space="preserve">Смывы на стафилококк </t>
  </si>
  <si>
    <t xml:space="preserve">Смывы на условно-патогенные бактерии </t>
  </si>
  <si>
    <t xml:space="preserve">Исследование воздуха на общее микробное число аспирационным методом </t>
  </si>
  <si>
    <t>Контроль работы сухожаровых шкафов и автоклавов бактестами</t>
  </si>
  <si>
    <t>Исследование воздуха на золотистый стафилококк</t>
  </si>
  <si>
    <t xml:space="preserve">Контроль работы дезкамер </t>
  </si>
  <si>
    <t>Исследование грудного молока без роста  микроорганизмов</t>
  </si>
  <si>
    <t>Исследования грудного молока с ростом  микроорганизмов</t>
  </si>
  <si>
    <t>Реакция  агглютинации с 1 антигеном</t>
  </si>
  <si>
    <t>Автоклавирование биксов</t>
  </si>
  <si>
    <t>3.1. Консультативный прием</t>
  </si>
  <si>
    <t>Взятие крови из периферической вены</t>
  </si>
  <si>
    <t>Проживание 1чел.в 2-х местном номере(1 сутки/1чел)</t>
  </si>
  <si>
    <t>Проживание в 4-х местном номере(1 сутки/1чел)</t>
  </si>
  <si>
    <t>Диспансерный прием (осмотр, консультация) врача-онколога</t>
  </si>
  <si>
    <t>Диспансерный прием (осмотр, консультация) врача-гематолога</t>
  </si>
  <si>
    <t>НДС,  руб.</t>
  </si>
  <si>
    <t>Тариф,  руб.</t>
  </si>
  <si>
    <t xml:space="preserve">Наименование услуги </t>
  </si>
  <si>
    <t xml:space="preserve">Диагностическое цитологическое исследование мазка из шейки матки  при гинекологическом осмотре </t>
  </si>
  <si>
    <t xml:space="preserve">Диагностическое цитологическое исследование мазка из цервикального канала  при гинекологическом осмотре </t>
  </si>
  <si>
    <t>Цитологическое исследование мазков из шейки матки и цервикального канала при профилактическом гинекологическом осмотре 04.001.01</t>
  </si>
  <si>
    <t>Ренография</t>
  </si>
  <si>
    <t>Сцинтиграфия щитовидной железы</t>
  </si>
  <si>
    <t>Сцинтиграфия   легких</t>
  </si>
  <si>
    <t>Статическая сцинтиграфия почек</t>
  </si>
  <si>
    <t>Динамическая сцинтиграфия почек</t>
  </si>
  <si>
    <t xml:space="preserve">ОФЭКТ/КТ </t>
  </si>
  <si>
    <t>Цена,руб.</t>
  </si>
  <si>
    <t>1.Лабораторная диагностика, исследования, методы воздействия, манипуляции без направления врача по желанию пациента.</t>
  </si>
  <si>
    <t>1.1. Бактериологические исследования</t>
  </si>
  <si>
    <t>1.2. Исследования клинико-диагностической лаборатории</t>
  </si>
  <si>
    <t>1.3.Отделение лучевой диагностики</t>
  </si>
  <si>
    <t xml:space="preserve">2. Медицинские услуги государственных  учреждений здравоохранения по договорам с юридическими лицами и предпринимателями частной системы здравоохранения          </t>
  </si>
  <si>
    <t>2.5.Диспансерное отделение</t>
  </si>
  <si>
    <t>Цена</t>
  </si>
  <si>
    <t>Хирургическое удаление папиллом</t>
  </si>
  <si>
    <t>2.3. Централизованная цитологическая лаборатория</t>
  </si>
  <si>
    <t>2.1. Исследования патологоанатомической лаборатории</t>
  </si>
  <si>
    <t>2.2. Централизованное стерилизационное отделение</t>
  </si>
  <si>
    <t>3.Медицинские услуги сверх установленных объемов медицинских услуг в рамках программы государственных гарантий бесплатного оказания гражданам Российской Федерации медицинской помощи на территории Пензенской области</t>
  </si>
  <si>
    <t>3.2.Пансионат</t>
  </si>
  <si>
    <t>Проживание 1 чел.в 2-х комнатном номере"Люкс"(1 сутки/1чел)</t>
  </si>
  <si>
    <t>Ксерокопирование</t>
  </si>
  <si>
    <t>Иммуногистохимическое исследование  определение рецепторного статуса и прогностических маркеров при раке молочной железы</t>
  </si>
  <si>
    <t>Иммуногистохимическое исследование  для  верификации   метастазов без первично выявленного очага, верификации мягкотканых опухолей,верификации варианта  лимфом и.реактивных изменений</t>
  </si>
  <si>
    <t xml:space="preserve">Иммуногистохимическое исследование для определения рецепторного статуса при патологии эндометрия                     </t>
  </si>
  <si>
    <t>Иммуногистохимическое исследование для диагностики рака шейки матки на ранней стадии, р16 папилломовирусная инфекция</t>
  </si>
  <si>
    <t>4.Медицинские услуги, оказываемые гражданам   иностранных государств, лицам без гражданства, за исключением лиц, застрахованных по обязательному медицинскому страхованию, и гражданам РФ, не проживающим постоянно на ее территории и не являющимся застрахованным по обязательному медицинскому страхованию, если иное не предусмотрено международными договорами РФ</t>
  </si>
  <si>
    <t xml:space="preserve"> 1 к/д  онкология</t>
  </si>
  <si>
    <t xml:space="preserve"> 1 к/д  радиология</t>
  </si>
  <si>
    <t xml:space="preserve"> 1 к/д  гематология</t>
  </si>
  <si>
    <t xml:space="preserve"> 1 п/д  дневной стационар</t>
  </si>
  <si>
    <t xml:space="preserve"> Контроль стерильности перевязочного материала, инструментария </t>
  </si>
  <si>
    <t xml:space="preserve">Исследование крови при выделении микроорганизмов, идентификация до вида </t>
  </si>
  <si>
    <t>Иммунофенотипирование лимфоцитов</t>
  </si>
  <si>
    <t xml:space="preserve">                  Тарифы                                                                                                                                                                                                  на платные  услуги, оказываемые (выполняемые)                                                                                                                                                              ГБУЗ "Областной онкологический диспансер"                                                                                                                                                                                                              </t>
  </si>
  <si>
    <t>Дезкамерная обработка материалов.</t>
  </si>
  <si>
    <t>Исследование уровня альфа-фетопротеина в сыворотке крови (АФП)</t>
  </si>
  <si>
    <t>Исследование уровня хорионического гонадотропина в крови (ХГЧ)</t>
  </si>
  <si>
    <t>Исследование уровня фолликулостимулирующего гормона в сыворотке крови (ФСГ)</t>
  </si>
  <si>
    <t>Исследование уровня лютеинизирующего гормона в сыворотке крови (ЛГ)</t>
  </si>
  <si>
    <t>Реакция гибридизации "in situ" (Sish) для определения белка Her 2/ neu</t>
  </si>
  <si>
    <t>5.</t>
  </si>
  <si>
    <t>6.</t>
  </si>
  <si>
    <t>Консультативный пересмотр гистологических препаратов до 4 стекол</t>
  </si>
  <si>
    <t>Консультативный пересмотр гистологических препаратов до 4-10 стекол</t>
  </si>
  <si>
    <t>Консультативный пересмотр гистологических препаратов свыше 10стекол</t>
  </si>
  <si>
    <t>Перезаливка и подрезка парафиновых блоков 2стекла</t>
  </si>
  <si>
    <t>Перезаливка и подрезка парафиновых блоков 2-8 стекол</t>
  </si>
  <si>
    <t>Перезаливка и подрезка парафиновых блоков 10стекол и выше</t>
  </si>
  <si>
    <t>1.4. Исследования патологоанатомической лаборатории</t>
  </si>
  <si>
    <t>Проживание в номере «Люкс» (1 сутки/1чел)</t>
  </si>
  <si>
    <t xml:space="preserve">8. </t>
  </si>
  <si>
    <t>Морфологическое (гистологическое) исследование операционного (биопсийного) материала</t>
  </si>
  <si>
    <t>Иммуногистохимическое исследование  определение рецепторного статуса (Прогестерон) при раке молочной железы</t>
  </si>
  <si>
    <t>Иммуногистохимическое исследование  определение рецепторного статуса (Эстроген) при раке молочной железы</t>
  </si>
  <si>
    <t>2.7. Исследования клинико-диагностической лаборатории</t>
  </si>
  <si>
    <t>Определение Тропонин</t>
  </si>
  <si>
    <t>Гепатит В подтвержденный</t>
  </si>
  <si>
    <t xml:space="preserve"> Гепатит С подтвержденный</t>
  </si>
  <si>
    <t>Иммуноглобулин А</t>
  </si>
  <si>
    <t>Иммуноглобулин М</t>
  </si>
  <si>
    <t>Иммуноглобулин G</t>
  </si>
  <si>
    <t>1.5. Дневной стационар по химиотерапии</t>
  </si>
  <si>
    <t>Профилактика алопеции при ХТ (1 час)</t>
  </si>
  <si>
    <t>Общий (клинический) анализ крови (развернутый)</t>
  </si>
  <si>
    <t>Исследование уровня ретикулоцитов в крови</t>
  </si>
  <si>
    <t>Исследование ревматоидных факторов в крови</t>
  </si>
  <si>
    <t>Определение концентрации С-реактивного белка в сыворотке крови</t>
  </si>
  <si>
    <t>Исследование антител к тироглобулину в сыворотке крови (АТ к ТПО)</t>
  </si>
  <si>
    <t>Исследование уровня антигена аденогенных раков С А 19-9 в крови</t>
  </si>
  <si>
    <t>Исследование уровня антигена аденогенных раков Са 125 в крови</t>
  </si>
  <si>
    <t>Исследование уровня ракового эмбрионального антигена в крови (РЭА)</t>
  </si>
  <si>
    <t>Исследование уровня простатспецифического антигена (ПСА) в крови</t>
  </si>
  <si>
    <t xml:space="preserve">Исследование уровня гамма-глютамилтранспетидазы крови        </t>
  </si>
  <si>
    <t>(Коагуологическое) исследование уровня фибриногена в крови</t>
  </si>
  <si>
    <t>Определение протромбинового (тромбопластинового) времени в крови или в плазме</t>
  </si>
  <si>
    <t>Исследование уровня антигена аденогенных раков Са 72-4 в крови</t>
  </si>
  <si>
    <t>Исследование уровня белка S -100 в сыворотке крови</t>
  </si>
  <si>
    <t>Исследование уровня фолиевой кислоты в сыворотке крови</t>
  </si>
  <si>
    <t>Исследование уровня ферритина в крови</t>
  </si>
  <si>
    <t>Исследование уровня липазы в сыворотке крови</t>
  </si>
  <si>
    <t>Исследование уровня (концентрации) изоферментов креатинкиназы в крови</t>
  </si>
  <si>
    <t>Исследование скорости оседания эритроцитов</t>
  </si>
  <si>
    <t>Исследование уровня хлоридов в крови</t>
  </si>
  <si>
    <t>Бактериологическое исследование крови на стерильность</t>
  </si>
  <si>
    <t>Определение чувствительности микроорганизмов к антибиотикам и другим лекарственным препаратам</t>
  </si>
  <si>
    <t>Бактериологическое исследование кала на аэробные и факультативно-анаэробные микроорганизмы</t>
  </si>
  <si>
    <t>Исследование микробиоценоза кишечника (дисбактериоз)</t>
  </si>
  <si>
    <t>Бактериологическое исследование желчи  и крови на тифо-паратифозную группу микроорганизмов (с ростом микроорганизмов)</t>
  </si>
  <si>
    <t>Бактериологическое исследование крови на тифо-паратифозную группу микроорганизмов (без роста микроорганизмов)</t>
  </si>
  <si>
    <t>Бактериологическое исследование кала на аэробные и факультативно-анаэробные микроорганизмы (энтеропатогенный и энтероинвазивные эшерихии)</t>
  </si>
  <si>
    <t>Бактериологическое исследование кала на аэробные и факультативно-анаэробные микроорганизмы (золотистый стафилококк)</t>
  </si>
  <si>
    <t>Бактериологическое исследование смывов из околоносовых полостей на аэробные и факультативно-анаэробные микроорганизмы (золотистый стафилококк)</t>
  </si>
  <si>
    <t>Бактериологическое исследование слизи с миндалин и задней стенки глотки на аэробные и факультативно-анаэробные микроорганизмы (золотистый стафилококк)</t>
  </si>
  <si>
    <t>Компьютерная томография органов таза у мужчин</t>
  </si>
  <si>
    <t>Компьютерная томография  с внутривенным болюсным контрастированием</t>
  </si>
  <si>
    <t>Компьютерная томография с внутривенным болюсным контрастированием (для детей до 1-го года)</t>
  </si>
  <si>
    <t>Описание и интерпретация рентгенографических изображений</t>
  </si>
  <si>
    <t>Ультразвуковое исследование лимфатических узлов (одна анатомическая зона)</t>
  </si>
  <si>
    <t>Ультразвуковое исследование лимфатических узлов (две анатомические зоны)</t>
  </si>
  <si>
    <t>Сцинтиграфия костей</t>
  </si>
  <si>
    <t>Сцинтиграфия печени</t>
  </si>
  <si>
    <t>Ультразвуковое исследование лимфатических узлов (три анатомические зоны)</t>
  </si>
  <si>
    <t>Цитологическое исследование препарата тканей молочной железы</t>
  </si>
  <si>
    <t>Исследование уровня альфа-липопротеинов (высокой плотности) в крови</t>
  </si>
  <si>
    <t>Исследование уровня глобулиновых фракций в крови</t>
  </si>
  <si>
    <t>Коагулограмма (ориентировочное исследование системы гемостаза)</t>
  </si>
  <si>
    <t>Исследование антител к тиреопероксидазе в крови</t>
  </si>
  <si>
    <t>Копрологическое исследование</t>
  </si>
  <si>
    <t>Проведение пробы с лекарственными препаратами</t>
  </si>
  <si>
    <t>Микроскопическое исследование влагалищных мазков</t>
  </si>
  <si>
    <t>Микроскопическое исследование нативного и окрашенного препарата мокроты, исследование химических и физических св-в мокроты</t>
  </si>
  <si>
    <t>Определение антигена к вирусу гепатита В (HbsAg Hepatitis В virus) в крови</t>
  </si>
  <si>
    <t>Определение антител классов М, G (IgM, IgG) к вирусному гепатиту С (Hepatitis С virus) в крови</t>
  </si>
  <si>
    <t>Цитологическое исследование мазка костного мозга (подсчет формулы костного мозга)</t>
  </si>
  <si>
    <t>Исследование уровня антитромбина III в крови</t>
  </si>
  <si>
    <t>Исследование уровня продуктов паракоагуляции в крови</t>
  </si>
  <si>
    <t>Определение времени свертывания плазмы крови, активированного каолином и (или) кефалином</t>
  </si>
  <si>
    <t>Определение тромбинового времени в крови</t>
  </si>
  <si>
    <t>Определение Д-димера</t>
  </si>
  <si>
    <t>Исследование уровня антигена плоскоклеточных раков в крови</t>
  </si>
  <si>
    <t>Исследование уровня опухолеассоциированных антигенов в сыворотке крови (NSE)</t>
  </si>
  <si>
    <t>Комплекс исследований для диагностики В-12 дефицитной анемии</t>
  </si>
  <si>
    <t>Исследование уровня прокальцитонина в крови</t>
  </si>
  <si>
    <t>Исследование уровня опухолеассоциированных антигенов в сыворотке крови (Тиреоглобулин)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</si>
  <si>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</si>
  <si>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классов М, G (IgM, IgG) к вирусу иммунодефицита человека ВИЧ-1, ВИЧ-2 (Human immunodeficiency virus HIV 1, HIV 2) в крови</t>
  </si>
  <si>
    <t>Соотношение лейкоцитов в крови (подсчет формулы крови)</t>
  </si>
  <si>
    <t>Исследование уровня свободного и связанного билирубина в крови</t>
  </si>
  <si>
    <t>Цитофлуометрия проточная</t>
  </si>
  <si>
    <t>Электрокоагуляция</t>
  </si>
  <si>
    <t>Цитологическое исследование препарата кожи</t>
  </si>
  <si>
    <t>Цитологическое исследование биоптатов лимфоузлов</t>
  </si>
  <si>
    <t>Цитологическое исследование препарата пунктатов опухолей, опухолеподобных образований мягких тканей</t>
  </si>
  <si>
    <t>Магнитно-резонансная томография</t>
  </si>
  <si>
    <t>Магнитно-резонансная томография с контрастированием</t>
  </si>
  <si>
    <t>Исследование кала на скрытую кровь (на анализаторе)</t>
  </si>
  <si>
    <t>Исследование уровня липопротеинов в крови</t>
  </si>
  <si>
    <t>Исследование тиреотропина сыворотки крови</t>
  </si>
  <si>
    <t>Криодеструкция кожи (удаление папиллом жидким азотом)</t>
  </si>
  <si>
    <t>Исследование уровня опухолеассоциированных антигенов в сыворотке крови (СА-15-3)</t>
  </si>
  <si>
    <t>5.1. Исследования клинико-диагностической лаборатории</t>
  </si>
  <si>
    <t>2.6.Отделение лучевой диагностики</t>
  </si>
  <si>
    <t>5.Лабораторная диагностика, исследования, методы воздействия, манипуляции,оказываемые по направлению врачей из других регионов и частных медицинских организаций.</t>
  </si>
  <si>
    <t>5.2.Исследования патологанатомической лаборатории</t>
  </si>
  <si>
    <t>Бактериологическое исследование кала на возбудителя дизентерии (Shigella spp.) и на тифо-паратифозные микроорганизмы (Salmonella typhi)</t>
  </si>
  <si>
    <t>Бактериологическое исследование мочи и отделяемого секрета простаты на аэробные и факультативно-анаэробные  условно-патогенные микроорганизмы (индентификация до вида)</t>
  </si>
  <si>
    <t>Бактериологическое исследование мочи на бактериурию при отсутствии роста  микроорганизмов</t>
  </si>
  <si>
    <t>Бактериологическое исследование материала на палочку дифтерии (Corinebacterium diphtheriae)</t>
  </si>
  <si>
    <t>Микробиологическое исследование клинического материала  на грибы рода кандида (Candida spp.)(без роста микроорганизмов)</t>
  </si>
  <si>
    <t>Бактериологическое исследование клинического материала на аэробные и факультативно-анаэробные микроорганизмы</t>
  </si>
  <si>
    <t>Микроскопическое исследование клинического материала на грибы рода кандида (Candida spp.)(с ростом микроорганизмов)</t>
  </si>
  <si>
    <t>Определение антител к сальмонелле кишечнойв крови с комплексным диагностикумом</t>
  </si>
  <si>
    <t>Определение антител к сальмонелле кишечнойв крови с групповым диагностикумом каждого типа</t>
  </si>
  <si>
    <t>2.4. Радиологическое отделение</t>
  </si>
  <si>
    <t>4.2. Исследования клинико-диагностической лаборатории</t>
  </si>
  <si>
    <t>Цитологическое исследование аспирата из полости матки</t>
  </si>
  <si>
    <t>4.3.Отделение лучевой диагностики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</si>
  <si>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</si>
  <si>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</si>
  <si>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органов брюшной полости (комплексное)</t>
  </si>
  <si>
    <t>Ультразвуковое исследование почек</t>
  </si>
  <si>
    <t>Эзофагогастродуоденоскопия</t>
  </si>
  <si>
    <t>Бронхоскопия</t>
  </si>
  <si>
    <t>Фиброларингоскопия</t>
  </si>
  <si>
    <t>Толстокишечная эндоскопия</t>
  </si>
  <si>
    <t>Сигмоидоскопия</t>
  </si>
  <si>
    <t>Ректороманоскопия</t>
  </si>
  <si>
    <t>Ирригоскопия</t>
  </si>
  <si>
    <t>Фотодинамическая терапия при эзофагогастродуоденоскопии (вес до 60 кг)</t>
  </si>
  <si>
    <t>Фотодинамическая терапия при эзофагогастродуоденоскопии (вес от  60 кг)</t>
  </si>
  <si>
    <t>Фотодинамическая терапия при бронхоскопии (вес до 60 кг)</t>
  </si>
  <si>
    <t>Фотодинамическая терапия при бронхоскопии (вес от 60 кг)</t>
  </si>
  <si>
    <t>Фотодинамическая терапия при фиброларингоскопии (вес до 60 кг)</t>
  </si>
  <si>
    <t>Фотодинамическая терапия при фиброларингоскопии (вес от 60 кг)</t>
  </si>
  <si>
    <t>Фотодинамическая терапия при толстокишечной эндоскопии (вес до 60 кг)</t>
  </si>
  <si>
    <t>Фотодинамическая терапия при толстокишечной эндоскопии (вес от 60 кг)</t>
  </si>
  <si>
    <t>Фиброгастроэндоскопия</t>
  </si>
  <si>
    <t>Фиброколоноскопия</t>
  </si>
  <si>
    <t>Фибросигмоскопия</t>
  </si>
  <si>
    <t>Фибробронхоскопия</t>
  </si>
  <si>
    <t>4.4.Диспансерное отделение</t>
  </si>
  <si>
    <t>Тонкоигольная аспирационная биопсия образований (молочной железы,  лимфотических узлов) (без цитологии)</t>
  </si>
  <si>
    <t>Биопсия м/железы чрескожная (трепанбиопсия) (без цитологии)</t>
  </si>
  <si>
    <t>Биопсия опухолей , опухолеподобных образований мягких тканей, кожи (без цитологии)</t>
  </si>
  <si>
    <t>Получение мазка -отпечатка с поверхности кожи (без цитологии)</t>
  </si>
  <si>
    <t>Соскоб  кожи (опухоли) (без цитологии)</t>
  </si>
  <si>
    <t>Получение отделяемого из соска молочной железы (без цитологии)</t>
  </si>
  <si>
    <t xml:space="preserve">УТВЕРЖДЕНО:
Главный врач  ГБУЗ ООД
______________В.П.Савельев                                                                 </t>
  </si>
  <si>
    <t>1 к/д  детская гематология (герминогенноклеточная опухоль)</t>
  </si>
  <si>
    <t xml:space="preserve">                   "25" ИЮНЯ   2019 г.</t>
  </si>
  <si>
    <t>Цена по состоянию на                                        "25" июня 2019 г, руб.</t>
  </si>
  <si>
    <t>1 к/д  детская гематология (острый лимфобластный лейкоз)</t>
  </si>
  <si>
    <t>Код,                    наименование услуги</t>
  </si>
  <si>
    <t>Общий (клинический) анализ крови развернутый 03.016.03</t>
  </si>
  <si>
    <t>Исследование уровня  ретикулоцитов в крови</t>
  </si>
  <si>
    <t>Исследование уровня общего белка в крови 09.05.010</t>
  </si>
  <si>
    <t>Исследование уровня глюкозы в крови 09.05.023</t>
  </si>
  <si>
    <t>Исследование уровня общего билирубина в крови 09.05.021</t>
  </si>
  <si>
    <t>Исследование уровня аланин-трансаминазы в крови 09.05.042</t>
  </si>
  <si>
    <t>Исследование уровня аспарат-трансаминазы в крови 09.05.041</t>
  </si>
  <si>
    <t>Исследование уровня изоферментов щелочной фосфатазы в крови 09.05.046</t>
  </si>
  <si>
    <t>Определение общих Б-липопротеидов в сыворотке крови 09.05.028</t>
  </si>
  <si>
    <t>Исследование уровня холестерина в крови 09.05.026</t>
  </si>
  <si>
    <t>Определение холестерина А-липопротеидов 09.05.004</t>
  </si>
  <si>
    <t>Определение ЛПОНП (липопротеидов очень низкой плотности) 09.05.027</t>
  </si>
  <si>
    <t>Исследование уровня калия в крови 09.05.031</t>
  </si>
  <si>
    <t>Исследование уровня натрия в крови 09.05.030</t>
  </si>
  <si>
    <t xml:space="preserve">Исследование уровня железа сыворотки крови  09.05.007                 </t>
  </si>
  <si>
    <t xml:space="preserve">Исследование железосвязывающей способности сыворотки   09.05.007          </t>
  </si>
  <si>
    <t>Исследование ревматоидных факторов</t>
  </si>
  <si>
    <t>Исследование уровня креатинина в крови 09.05.019</t>
  </si>
  <si>
    <t>Исследование уровня амилазы в крови 09.05.045</t>
  </si>
  <si>
    <t>Определение С-реактивного белка 09.05.009</t>
  </si>
  <si>
    <t>Исследование уровня мочевой кислоты в крови 09.05.018</t>
  </si>
  <si>
    <t>Исследование уровня альбумина в крови  09.05.011</t>
  </si>
  <si>
    <t>Электрофорез белка 09.05.009</t>
  </si>
  <si>
    <t>Анализ мочи общий 03.016.06</t>
  </si>
  <si>
    <t xml:space="preserve">Определение протромбинового (тромбопластинового) времени в крови или в плазме                </t>
  </si>
  <si>
    <t>Исследование уровня фибриногена  в крови 09.05.111</t>
  </si>
  <si>
    <t xml:space="preserve"> Гемостазиограмма</t>
  </si>
  <si>
    <t xml:space="preserve">Исследование уровня тиреотропина плазмы крови 09.05.090                     </t>
  </si>
  <si>
    <t>Исследование уровня общего трийодтиронина (Т_3) в крови 09.05.063</t>
  </si>
  <si>
    <t>Исследование уровня общего тироксина сыворотки (Т-4) крови 09.05.064</t>
  </si>
  <si>
    <t>Титр АТ к ТПО</t>
  </si>
  <si>
    <t>Исследование антител к тироглобулину 09.05.121</t>
  </si>
  <si>
    <t>Исследование уровня пролактина в крови 09.05.088</t>
  </si>
  <si>
    <t>Исследование уровня фолликулостимулирующего гормона в сыворотке крови</t>
  </si>
  <si>
    <t>Исследование уровня лютеинизирующего гормона в сыворотке крови 09.05.079</t>
  </si>
  <si>
    <t>Копрограмма 03.016.10</t>
  </si>
  <si>
    <t>Реакция лейколизиса</t>
  </si>
  <si>
    <t>Исследование мазка на флору</t>
  </si>
  <si>
    <t>Исследование мокроты 09.09.004</t>
  </si>
  <si>
    <t>Определение СА-19-9</t>
  </si>
  <si>
    <t>Анализ мочи по Зимницкому</t>
  </si>
  <si>
    <t>Анализ мочи по Нечипоренко</t>
  </si>
  <si>
    <t>Подсчет миелограммы</t>
  </si>
  <si>
    <t>Исследование крови на гепатит В 03.016.07</t>
  </si>
  <si>
    <t>Исследование крови на гепатит С 03.016.07</t>
  </si>
  <si>
    <t>Исследование уровня хорионического гонадотропина в крови</t>
  </si>
  <si>
    <t>Исследование уровня альфа-фетопротеина в сыворотке крови 09.05.091</t>
  </si>
  <si>
    <t>Исследование уровня простатспецифического антигена</t>
  </si>
  <si>
    <t>Определение СА-125</t>
  </si>
  <si>
    <t>Определение РЭА</t>
  </si>
  <si>
    <t xml:space="preserve">Исследование уровня гамма-ГТП в крови       </t>
  </si>
  <si>
    <t>Исслелдование кала на скрытую кровь (на анализаторе)</t>
  </si>
  <si>
    <t>Подсчет лейкоцитарной формулы</t>
  </si>
  <si>
    <t>Определение СОЭ</t>
  </si>
  <si>
    <t>Коагуологические исследования (Фибриноген)</t>
  </si>
  <si>
    <t>Коагуологические исследования (Протромбиновое время)</t>
  </si>
  <si>
    <t>Коагуологические исследования (АЧТВ)</t>
  </si>
  <si>
    <t>Коагуологические исследования (Антитромбин)</t>
  </si>
  <si>
    <t>Коагуологические исследования (Тромбиновое время)</t>
  </si>
  <si>
    <t>Коагуологические исследования (Д-димер)</t>
  </si>
  <si>
    <t>Коагуологические исследования (РФМК)</t>
  </si>
  <si>
    <t>Определение СА-72-4</t>
  </si>
  <si>
    <t>Определение СА-15-3</t>
  </si>
  <si>
    <t>Тиреоглобулин</t>
  </si>
  <si>
    <t>Определение S100</t>
  </si>
  <si>
    <t>Определение Сyfra 21-1</t>
  </si>
  <si>
    <t>Определение  NSE</t>
  </si>
  <si>
    <t>Определение Вит В12</t>
  </si>
  <si>
    <t>Фолиевая кислота</t>
  </si>
  <si>
    <t>Определение Ферриинин</t>
  </si>
  <si>
    <t>Определение Прокальцитонин</t>
  </si>
  <si>
    <t>Гепатит В подтв.</t>
  </si>
  <si>
    <t>Гепатит С подтв.</t>
  </si>
  <si>
    <t>Сифилис РНП</t>
  </si>
  <si>
    <t>ВИЧ ИФА</t>
  </si>
  <si>
    <t>Определени Липазы</t>
  </si>
  <si>
    <t>Креатинкиназа</t>
  </si>
  <si>
    <t>Иммуоглобулин М</t>
  </si>
  <si>
    <t>Зар.плата осн.персонала доп.по услуге,руб.(было)</t>
  </si>
  <si>
    <t>Зар.плата осн.персонала доп.по услуге. руб (новая)</t>
  </si>
  <si>
    <t>Стоимость медикаментов, руб. (было)</t>
  </si>
  <si>
    <t>Стоимость медикаментов, руб .(новые)</t>
  </si>
  <si>
    <t>Прибыль,   руб (было)</t>
  </si>
  <si>
    <t>Прибыль,   руб (новая)</t>
  </si>
  <si>
    <t>Итого стоимость услуги, руб.(было)</t>
  </si>
  <si>
    <t>Итого стоимость услуги, руб.(новая)</t>
  </si>
  <si>
    <t>Бактериологическое исследованиеклинического материала на аэробные и факультативно-анаэробные микроорганизмы</t>
  </si>
  <si>
    <t xml:space="preserve">Исследование на возбудитель дизентирии (шигеллы), на сальмонеллы </t>
  </si>
  <si>
    <t>Бактериологической исследование мочи и отделяемого секрета простаты на аэробные и факультативно-анаэробные условно-патогенные микроорганизмы (идентификация до вида )</t>
  </si>
  <si>
    <t xml:space="preserve">Исследование микробиоценоза кишечника (дисбактериоз) </t>
  </si>
  <si>
    <t>Исследование мочи на бактериурию при отсутствии роста микроорганизмов</t>
  </si>
  <si>
    <t xml:space="preserve">Исследование клинического материала на дифтерию  </t>
  </si>
  <si>
    <t>Исследование на кандиды без роста микроорганизмов</t>
  </si>
  <si>
    <t>Исследование на кандиды с ростом микроорганизмов и определение чувствительности к антибиотикам</t>
  </si>
  <si>
    <t>Исследование на гемокультуру  с ростом микроорганизмов</t>
  </si>
  <si>
    <t>Исследование на гемокультуру  без роста микроорганизмов</t>
  </si>
  <si>
    <t>Реакция пассивной гемагглютинации  с  комплексным диагностикумом</t>
  </si>
  <si>
    <t>Реакция пассивной гемагглютинации  с  групповым  диагностикумом каждого типа</t>
  </si>
  <si>
    <t>Определение чувствительности микроорганизмов к антибактериальным препаратам</t>
  </si>
  <si>
    <t>Исследование мазка из носа на наличие золотистогостафилококка</t>
  </si>
  <si>
    <t>Исследование мазка из зева на наличие золотистого стафилококка</t>
  </si>
  <si>
    <t>Исследование фекалий на наличие золотистого стафилококка</t>
  </si>
  <si>
    <t>Исследование фекалий на энтеропатогенные,энтероинвазивные эшерихии</t>
  </si>
  <si>
    <t>Бактериологические исследования</t>
  </si>
  <si>
    <t>Исследования клиниео-диагностической лаборатории</t>
  </si>
  <si>
    <t>Отделение лучевой диагностики</t>
  </si>
  <si>
    <t>Компьютерная томография органов малого таза у мужчин</t>
  </si>
  <si>
    <t>Компьютерная томография с внутривенным усилением</t>
  </si>
  <si>
    <t>Компьютерная томография с внутривенным усилением (для детей до 1-го года)</t>
  </si>
  <si>
    <t>Описание и интерпритация рентгенографических изображений</t>
  </si>
  <si>
    <t>Узи л/узлов (1 группа)</t>
  </si>
  <si>
    <t>Узи л/узлов (2 группы)</t>
  </si>
  <si>
    <t>Узи л/узлов (3 группы)</t>
  </si>
  <si>
    <t>Исследования паталогоанатомической лаборатории</t>
  </si>
  <si>
    <t>Консультативный пересмотр гистологических препаратов до 3 стекол</t>
  </si>
  <si>
    <t>Консультативный пересмотр гистологических препаратов от 4-10 стекол</t>
  </si>
  <si>
    <t>Перезаливка и подрезка парафиновых блоков 3-9 стекол</t>
  </si>
  <si>
    <t xml:space="preserve"> Дневной стационар по химиотерапии</t>
  </si>
  <si>
    <t xml:space="preserve">Профилактика аллопеции при ХТ </t>
  </si>
  <si>
    <t>Исследования патологоанатомической лаборатории</t>
  </si>
  <si>
    <t xml:space="preserve">Морфологическое (гистологическое) исследование препарата кожи </t>
  </si>
  <si>
    <t xml:space="preserve">Морфологическое исследование препарата тканей матки </t>
  </si>
  <si>
    <t>Иммуногистохимическое исследование  определение рецепторного статуса (Прогистерон) при раке молочной железы</t>
  </si>
  <si>
    <t>Иммуногистохимическое исследование  определение рецепторного статуса (Эстраген) при раке молочной железы</t>
  </si>
  <si>
    <t>Централизованное стерилизационное отделение</t>
  </si>
  <si>
    <t>Централизованная цитологическая лаборатория</t>
  </si>
  <si>
    <t>Диагностическое цитологическое исследование мазка из шейки матки  при гинекологическом осмотре 08.20.014</t>
  </si>
  <si>
    <t>Диагностическое цитологическое исследование мазка из цервикального канала  при гинекологическом осмотре 08.20.013</t>
  </si>
  <si>
    <t>Цитологическое  исследование пунктатов опухолей молочной железы 08.20.016</t>
  </si>
  <si>
    <t>Цитологическое  исследование пунктатов  лимфоузлов 08.06.001</t>
  </si>
  <si>
    <t>Цитологическое  исследование соскобов с образований кожи 08.01.001</t>
  </si>
  <si>
    <t>Цитологическое  исследование пунктатов опухолей мягких тканей 08.02.001</t>
  </si>
  <si>
    <t xml:space="preserve">Цитологическое исследование аспирата из полости матки  08.20.004 </t>
  </si>
  <si>
    <t>Скрининг цитологическое исследование мазков из шейки матки и цервикального канала при профилактическом гинекологическом осмотре 04.001.01</t>
  </si>
  <si>
    <t>Радиологическое отделение</t>
  </si>
  <si>
    <t>Динамическая сцинтиграфия печени</t>
  </si>
  <si>
    <t>Сцинтиграфия костной системы</t>
  </si>
  <si>
    <t>Диспансерное отделение</t>
  </si>
  <si>
    <t xml:space="preserve">Удаление папиллом методом электрокоагуляции </t>
  </si>
  <si>
    <t xml:space="preserve">Удаление  папиллом жидким азотом </t>
  </si>
  <si>
    <t>Консультативный прием</t>
  </si>
  <si>
    <t>Пансионат</t>
  </si>
  <si>
    <t xml:space="preserve"> Наименование услуги</t>
  </si>
  <si>
    <t>466,72(цена не была разделена на кол-во 100шт в наборе)</t>
  </si>
  <si>
    <t>712,2(цена за набор не была поделена на кол-во 100шт в наборе)</t>
  </si>
  <si>
    <t>6,74 (неправиль поделена стоимось медикаментов в наборе)</t>
  </si>
  <si>
    <t>47,51 (неправиль поделена стоимось медикаментов в наборе)</t>
  </si>
  <si>
    <t>26,17 (неправиль поделена стоимось медикаментов в наборе)</t>
  </si>
  <si>
    <t>63,03 (неправиль поделена стоимось медикаментов в наборе)</t>
  </si>
  <si>
    <t>7,22(ошибка в расчете зар.платы должно быть 72,2)</t>
  </si>
  <si>
    <t>5,9 (ошибка в расчете зар.платы те годовой фонд рабочего времени ошибочен и то стоимость минуты ошибочна)</t>
  </si>
  <si>
    <t>955,5 (разница в ценах на медикоменты тк в новом расчете приведены к норме расчеты по спирту те граммы переведены в мл )</t>
  </si>
  <si>
    <t>142,18 (годовой фонд раб времени расчитан неверно)</t>
  </si>
  <si>
    <t>181,4 (пересмотрен спирт те приведено в норму перевод граммов в мл)</t>
  </si>
  <si>
    <t xml:space="preserve">                  Тарифы                                                                                                                                                                                                  на платные  услуги, оказываемые (выполняемые)                                                                                                                                                              ГБУЗ "Областной онкологический диспансер"              (сравнение старых тарифов и новых)                                                                                                                                                                                                 </t>
  </si>
  <si>
    <t>Все цены на медикаменты взяты по последней поставке. Зарплата расчитана по средней (врач 54112руб., средний и младший персонал 27056руб.) Нормы спирта в гистологии приведены в соответствие те граммы переведены в мл.. Годовой фонд рабочего времени расчитан в соответствии с нормами часов работы в отделениях.</t>
  </si>
  <si>
    <t>изменено с 05.11.2019</t>
  </si>
  <si>
    <t>Исследование уровня общего тироксина сыворотк  (Т-4) крови 09.05.064</t>
  </si>
  <si>
    <t xml:space="preserve">Исследование на кандиды с ростом микроорганизмов </t>
  </si>
  <si>
    <t xml:space="preserve">Исследование уровня тиреотропного гормона  09.05.090                     </t>
  </si>
  <si>
    <t>Дезкамерная обработка материалов(1кг)</t>
  </si>
  <si>
    <t>Исследование крови  при выделении микроорганизмов, идентификация до вида и определение чувствительности к антибиотикам автоматизированным методом (1 анализ)</t>
  </si>
  <si>
    <t>Исследование крови  при отсутствии роста микроорганизмов автоматизированным методом (1 анализ)</t>
  </si>
  <si>
    <t>Статическая сцинтиграфия почек(дети)</t>
  </si>
  <si>
    <t>Статическая сцинтиграфия почек(взрослые)</t>
  </si>
  <si>
    <t>Динамическая сцинтиграфия почек(взрослые)</t>
  </si>
  <si>
    <t>Динамическая сцинтиграфия почек(дети)</t>
  </si>
  <si>
    <t xml:space="preserve">Криодеструкция </t>
  </si>
  <si>
    <t>ЭКГ (с описанием)</t>
  </si>
  <si>
    <t>Исследование мазка из носа на наличие золотистого стафилококка</t>
  </si>
  <si>
    <t>Склерозирование кист почек, молочных желез, щитовидной железы под контролем УЗИ</t>
  </si>
  <si>
    <t>Биопсия опухолей, опухолеподобных образований мягких тканей под контролем УЗИ</t>
  </si>
  <si>
    <t>Проживание 1 чел.в  палате повышенной  комфортности</t>
  </si>
  <si>
    <t>Маммография с томосинтезом (1 молочная железа в 1 проекции)</t>
  </si>
  <si>
    <t>Компьютерная томография органов забрюшинного пространства</t>
  </si>
  <si>
    <t>Компьютерная томография пазух носа</t>
  </si>
  <si>
    <t>Сцинтиграфия паращитовидных желез</t>
  </si>
  <si>
    <t>Сцинтиграфия миокарда с функциональными пробами</t>
  </si>
  <si>
    <t>Сцинтиграфия сторожевых лимфатических узлов</t>
  </si>
  <si>
    <t>Сцинтиграфия миокарда</t>
  </si>
  <si>
    <t xml:space="preserve">                  Тарифы                                                                                                                                                                                                  на платные  услуги, оказываемые (выполняемые)                                                                                                                                                              ГБУЗ "Областной онкологический клинический диспансер"                                                                                                                                                                                                              </t>
  </si>
  <si>
    <t>Цена по состоянию на                                        "01" января 2024 г., руб.</t>
  </si>
  <si>
    <t>Иммуногистохимическое исследование  определение рецепторного статуса и прогностических маркеров при раке молочной железы (4 стекла)</t>
  </si>
  <si>
    <t>Иммуногистохимическое исследование  для  верификации   метастазов без первично выявленного очага, верификации мягкотканых опухолей,верификации варианта  лимфом и.реактивных изменений (10 стекол)</t>
  </si>
  <si>
    <t xml:space="preserve">Иммуногистохимическое исследование для определения рецепторного статуса при патологии эндометрия   (2 стекла)                  </t>
  </si>
  <si>
    <t xml:space="preserve">Иммуногистохимическое исследование для диагностики рака шейки матки на ранней стадии, р16 папилломовирусная инфекция </t>
  </si>
  <si>
    <t>Морфологическое (гистологическое) исследование операционного (биопсийного) материала (1 стекло)</t>
  </si>
  <si>
    <t>2.1. ПАТОЛОГОАНАТОМИЧЕСКОЕ ОТДЕЛЕНИЕ</t>
  </si>
  <si>
    <t>2.2 ДЕЗИНФЕКЦИОННО-СТЕРИЛИЗАЦИОННОЕ ОТДЕЛЕНИЕ</t>
  </si>
  <si>
    <t>2.3 ОТДЕЛЕНИЕ РАДИОТЕРАПИИ</t>
  </si>
  <si>
    <t>2.4 ПОЛИКЛИНИЧЕСКОЕ ОТДЕЛЕНИЕ</t>
  </si>
  <si>
    <t>2.5 ОТДЕЛЕНИЕ РЕНТГЕНОДИАГНОСТИКИ</t>
  </si>
  <si>
    <t>2.6 КЛИНИКО-ДИАГНОСТИЧЕСКАЯ ЛАБОРАТОРИЯ</t>
  </si>
  <si>
    <t>2.7  БАКТЕРИОЛОГИЧЕСКАЯ ЛАБОРАТОРИЯ</t>
  </si>
  <si>
    <t>2.8 ЦИТОЛОГИЧЕСКАЯ ЛАБОРАТОРИЯ</t>
  </si>
  <si>
    <t>2.9 ОТДЕЛЕНИЕ УЛЬТРАЗВУКОВОЙ ДИАГНОСТИКИ</t>
  </si>
  <si>
    <t>2.10 ЭНДОСКОПИЧЕСКОЕ ОТДЕЛЕНИЕ</t>
  </si>
  <si>
    <t>2.11  ОТДЕЛЕНИЕ ТРАНСФУЗИОЛОГИИ</t>
  </si>
  <si>
    <t>Плазмаферез</t>
  </si>
  <si>
    <t>Ультрафиолетовое облучение крови</t>
  </si>
  <si>
    <t>Биопсия щитовидной/паращитовидной железы под контролем УЗИ</t>
  </si>
  <si>
    <t>A08.30.038 Определение индекса пролиферативной активности экспрессии   Ki-67 иммуногистохимическим методом (1 стекло)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</si>
</sst>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0_ ;[Red]\-#,##0.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.00_р_."/>
    <numFmt numFmtId="183" formatCode="0.0%"/>
    <numFmt numFmtId="184" formatCode="0.00_ ;[Red]\-0.00\ "/>
    <numFmt numFmtId="185" formatCode="[$-FC19]d\ mmmm\ yyyy\ &quot;г.&quot;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000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vertical="distributed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distributed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distributed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justify" vertical="top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 horizontal="justify" vertical="top"/>
    </xf>
    <xf numFmtId="176" fontId="15" fillId="0" borderId="10" xfId="0" applyNumberFormat="1" applyFont="1" applyFill="1" applyBorder="1" applyAlignment="1">
      <alignment horizontal="justify" vertical="top"/>
    </xf>
    <xf numFmtId="2" fontId="15" fillId="0" borderId="10" xfId="58" applyNumberFormat="1" applyFont="1" applyFill="1" applyBorder="1" applyAlignment="1">
      <alignment horizontal="justify" vertical="top"/>
    </xf>
    <xf numFmtId="4" fontId="15" fillId="0" borderId="10" xfId="58" applyNumberFormat="1" applyFont="1" applyFill="1" applyBorder="1" applyAlignment="1">
      <alignment horizontal="justify" vertical="top"/>
    </xf>
    <xf numFmtId="181" fontId="15" fillId="0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182" fontId="16" fillId="0" borderId="10" xfId="58" applyNumberFormat="1" applyFont="1" applyFill="1" applyBorder="1" applyAlignment="1">
      <alignment horizontal="justify" vertical="top"/>
    </xf>
    <xf numFmtId="182" fontId="15" fillId="0" borderId="10" xfId="58" applyNumberFormat="1" applyFont="1" applyFill="1" applyBorder="1" applyAlignment="1">
      <alignment horizontal="justify" vertical="top"/>
    </xf>
    <xf numFmtId="0" fontId="15" fillId="0" borderId="14" xfId="0" applyFont="1" applyFill="1" applyBorder="1" applyAlignment="1">
      <alignment horizontal="justify" vertical="top" wrapText="1"/>
    </xf>
    <xf numFmtId="2" fontId="16" fillId="0" borderId="10" xfId="58" applyNumberFormat="1" applyFont="1" applyFill="1" applyBorder="1" applyAlignment="1">
      <alignment horizontal="justify" vertical="top"/>
    </xf>
    <xf numFmtId="1" fontId="15" fillId="0" borderId="10" xfId="58" applyNumberFormat="1" applyFont="1" applyFill="1" applyBorder="1" applyAlignment="1">
      <alignment horizontal="justify" vertical="top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/>
    </xf>
    <xf numFmtId="0" fontId="15" fillId="0" borderId="0" xfId="0" applyFont="1" applyFill="1" applyAlignment="1">
      <alignment horizontal="justify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justify" vertical="center"/>
    </xf>
    <xf numFmtId="0" fontId="14" fillId="34" borderId="16" xfId="0" applyFont="1" applyFill="1" applyBorder="1" applyAlignment="1">
      <alignment horizontal="justify" vertical="center"/>
    </xf>
    <xf numFmtId="0" fontId="14" fillId="34" borderId="11" xfId="0" applyFont="1" applyFill="1" applyBorder="1" applyAlignment="1">
      <alignment horizontal="justify" vertical="center"/>
    </xf>
    <xf numFmtId="0" fontId="13" fillId="0" borderId="0" xfId="0" applyFont="1" applyAlignment="1">
      <alignment horizontal="center" vertical="top" wrapText="1"/>
    </xf>
    <xf numFmtId="0" fontId="15" fillId="0" borderId="0" xfId="0" applyFont="1" applyFill="1" applyAlignment="1">
      <alignment horizontal="justify" vertical="top"/>
    </xf>
    <xf numFmtId="0" fontId="15" fillId="0" borderId="1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justify" vertical="top"/>
    </xf>
    <xf numFmtId="0" fontId="15" fillId="0" borderId="16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2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justify" vertical="top"/>
    </xf>
    <xf numFmtId="0" fontId="15" fillId="0" borderId="13" xfId="0" applyFont="1" applyFill="1" applyBorder="1" applyAlignment="1">
      <alignment horizontal="justify" vertical="top" wrapText="1"/>
    </xf>
    <xf numFmtId="0" fontId="15" fillId="0" borderId="16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justify" vertical="top" wrapText="1"/>
    </xf>
    <xf numFmtId="0" fontId="15" fillId="0" borderId="21" xfId="0" applyFont="1" applyFill="1" applyBorder="1" applyAlignment="1">
      <alignment horizontal="justify" vertical="top" wrapText="1"/>
    </xf>
    <xf numFmtId="0" fontId="15" fillId="0" borderId="17" xfId="0" applyFont="1" applyFill="1" applyBorder="1" applyAlignment="1">
      <alignment horizontal="justify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5" fillId="0" borderId="23" xfId="0" applyFont="1" applyFill="1" applyBorder="1" applyAlignment="1">
      <alignment horizontal="justify" vertical="top"/>
    </xf>
    <xf numFmtId="0" fontId="15" fillId="0" borderId="15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b.ru/article/240921/elektrokoagulyatsiya---chto-eto-takoe-vrachebnaya-kosmetologiy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zoomScalePageLayoutView="0" workbookViewId="0" topLeftCell="A223">
      <selection activeCell="A228" sqref="A228:B233"/>
    </sheetView>
  </sheetViews>
  <sheetFormatPr defaultColWidth="9.00390625" defaultRowHeight="12.75"/>
  <cols>
    <col min="1" max="1" width="4.25390625" style="1" customWidth="1"/>
    <col min="2" max="2" width="66.00390625" style="1" customWidth="1"/>
    <col min="3" max="3" width="14.25390625" style="1" customWidth="1"/>
    <col min="4" max="4" width="10.75390625" style="1" customWidth="1"/>
    <col min="5" max="16384" width="9.125" style="1" customWidth="1"/>
  </cols>
  <sheetData>
    <row r="1" spans="1:4" ht="15.75">
      <c r="A1" s="4"/>
      <c r="B1" s="118"/>
      <c r="C1" s="118"/>
      <c r="D1" s="118"/>
    </row>
    <row r="2" spans="1:4" ht="89.25" customHeight="1">
      <c r="A2" s="4"/>
      <c r="B2" s="119" t="s">
        <v>250</v>
      </c>
      <c r="C2" s="119"/>
      <c r="D2" s="119"/>
    </row>
    <row r="3" spans="1:4" ht="22.5" customHeight="1">
      <c r="A3" s="4"/>
      <c r="B3" s="120" t="s">
        <v>252</v>
      </c>
      <c r="C3" s="120"/>
      <c r="D3" s="120"/>
    </row>
    <row r="4" spans="1:4" ht="59.25" customHeight="1">
      <c r="A4" s="121" t="s">
        <v>96</v>
      </c>
      <c r="B4" s="121"/>
      <c r="C4" s="121"/>
      <c r="D4" s="121"/>
    </row>
    <row r="5" spans="1:4" ht="45" customHeight="1">
      <c r="A5" s="125" t="s">
        <v>69</v>
      </c>
      <c r="B5" s="125"/>
      <c r="C5" s="125"/>
      <c r="D5" s="125"/>
    </row>
    <row r="6" spans="1:4" ht="15.75" customHeight="1">
      <c r="A6" s="126" t="s">
        <v>70</v>
      </c>
      <c r="B6" s="127"/>
      <c r="C6" s="128"/>
      <c r="D6" s="5"/>
    </row>
    <row r="7" spans="1:4" ht="71.25">
      <c r="A7" s="2" t="s">
        <v>0</v>
      </c>
      <c r="B7" s="3" t="s">
        <v>58</v>
      </c>
      <c r="C7" s="9" t="s">
        <v>253</v>
      </c>
      <c r="D7" s="5"/>
    </row>
    <row r="8" spans="1:4" ht="15.75">
      <c r="A8" s="6">
        <v>1</v>
      </c>
      <c r="B8" s="23" t="s">
        <v>146</v>
      </c>
      <c r="C8" s="24">
        <v>119</v>
      </c>
      <c r="D8" s="5"/>
    </row>
    <row r="9" spans="1:4" ht="30">
      <c r="A9" s="6">
        <v>2</v>
      </c>
      <c r="B9" s="23" t="s">
        <v>94</v>
      </c>
      <c r="C9" s="24">
        <v>215</v>
      </c>
      <c r="D9" s="5"/>
    </row>
    <row r="10" spans="1:4" ht="30">
      <c r="A10" s="6">
        <v>3</v>
      </c>
      <c r="B10" s="25" t="s">
        <v>212</v>
      </c>
      <c r="C10" s="24">
        <v>538</v>
      </c>
      <c r="D10" s="5"/>
    </row>
    <row r="11" spans="1:4" ht="36" customHeight="1">
      <c r="A11" s="6">
        <v>4</v>
      </c>
      <c r="B11" s="26" t="s">
        <v>207</v>
      </c>
      <c r="C11" s="24">
        <v>322</v>
      </c>
      <c r="D11" s="5"/>
    </row>
    <row r="12" spans="1:4" ht="30">
      <c r="A12" s="6">
        <v>5</v>
      </c>
      <c r="B12" s="25" t="s">
        <v>148</v>
      </c>
      <c r="C12" s="24">
        <v>670</v>
      </c>
      <c r="D12" s="5"/>
    </row>
    <row r="13" spans="1:4" ht="45.75" customHeight="1">
      <c r="A13" s="6">
        <v>6</v>
      </c>
      <c r="B13" s="23" t="s">
        <v>208</v>
      </c>
      <c r="C13" s="24">
        <v>240</v>
      </c>
      <c r="D13" s="5"/>
    </row>
    <row r="14" spans="1:4" ht="27.75" customHeight="1">
      <c r="A14" s="6">
        <v>7</v>
      </c>
      <c r="B14" s="25" t="s">
        <v>209</v>
      </c>
      <c r="C14" s="24">
        <v>123</v>
      </c>
      <c r="D14" s="5"/>
    </row>
    <row r="15" spans="1:4" ht="17.25" customHeight="1">
      <c r="A15" s="6">
        <v>8</v>
      </c>
      <c r="B15" s="23" t="s">
        <v>149</v>
      </c>
      <c r="C15" s="24">
        <v>886</v>
      </c>
      <c r="D15" s="5"/>
    </row>
    <row r="16" spans="1:4" ht="30">
      <c r="A16" s="6">
        <v>9</v>
      </c>
      <c r="B16" s="23" t="s">
        <v>210</v>
      </c>
      <c r="C16" s="24">
        <v>214</v>
      </c>
      <c r="D16" s="5"/>
    </row>
    <row r="17" spans="1:4" ht="15.75">
      <c r="A17" s="6">
        <v>10</v>
      </c>
      <c r="B17" s="23" t="s">
        <v>46</v>
      </c>
      <c r="C17" s="24">
        <v>135</v>
      </c>
      <c r="D17" s="5"/>
    </row>
    <row r="18" spans="1:4" ht="15.75">
      <c r="A18" s="6">
        <v>11</v>
      </c>
      <c r="B18" s="23" t="s">
        <v>47</v>
      </c>
      <c r="C18" s="24">
        <v>415</v>
      </c>
      <c r="D18" s="5"/>
    </row>
    <row r="19" spans="1:4" ht="30">
      <c r="A19" s="6">
        <v>12</v>
      </c>
      <c r="B19" s="25" t="s">
        <v>211</v>
      </c>
      <c r="C19" s="27">
        <v>164</v>
      </c>
      <c r="D19" s="5"/>
    </row>
    <row r="20" spans="1:4" ht="30.75" customHeight="1">
      <c r="A20" s="6">
        <v>13</v>
      </c>
      <c r="B20" s="25" t="s">
        <v>213</v>
      </c>
      <c r="C20" s="27">
        <v>204</v>
      </c>
      <c r="D20" s="5"/>
    </row>
    <row r="21" spans="1:4" ht="30">
      <c r="A21" s="6">
        <v>14</v>
      </c>
      <c r="B21" s="25" t="s">
        <v>150</v>
      </c>
      <c r="C21" s="27">
        <v>252</v>
      </c>
      <c r="D21" s="5"/>
    </row>
    <row r="22" spans="1:4" ht="30">
      <c r="A22" s="6">
        <v>15</v>
      </c>
      <c r="B22" s="23" t="s">
        <v>151</v>
      </c>
      <c r="C22" s="27">
        <v>120</v>
      </c>
      <c r="D22" s="5"/>
    </row>
    <row r="23" spans="1:4" ht="32.25" customHeight="1">
      <c r="A23" s="6">
        <v>16</v>
      </c>
      <c r="B23" s="25" t="s">
        <v>214</v>
      </c>
      <c r="C23" s="27">
        <v>438</v>
      </c>
      <c r="D23" s="5"/>
    </row>
    <row r="24" spans="1:4" ht="31.5" customHeight="1">
      <c r="A24" s="6">
        <v>17</v>
      </c>
      <c r="B24" s="23" t="s">
        <v>215</v>
      </c>
      <c r="C24" s="27">
        <v>371</v>
      </c>
      <c r="D24" s="5"/>
    </row>
    <row r="25" spans="1:4" ht="15.75">
      <c r="A25" s="6">
        <v>18</v>
      </c>
      <c r="B25" s="23" t="s">
        <v>48</v>
      </c>
      <c r="C25" s="27">
        <v>147</v>
      </c>
      <c r="D25" s="5"/>
    </row>
    <row r="26" spans="1:4" ht="30">
      <c r="A26" s="6">
        <v>19</v>
      </c>
      <c r="B26" s="25" t="s">
        <v>147</v>
      </c>
      <c r="C26" s="27">
        <v>133</v>
      </c>
      <c r="D26" s="5"/>
    </row>
    <row r="27" spans="1:4" ht="47.25" customHeight="1">
      <c r="A27" s="6">
        <v>20</v>
      </c>
      <c r="B27" s="23" t="s">
        <v>154</v>
      </c>
      <c r="C27" s="27">
        <v>363</v>
      </c>
      <c r="D27" s="5"/>
    </row>
    <row r="28" spans="1:4" ht="48.75" customHeight="1">
      <c r="A28" s="6">
        <v>21</v>
      </c>
      <c r="B28" s="23" t="s">
        <v>155</v>
      </c>
      <c r="C28" s="27">
        <v>363</v>
      </c>
      <c r="D28" s="5"/>
    </row>
    <row r="29" spans="1:4" ht="30">
      <c r="A29" s="6">
        <v>22</v>
      </c>
      <c r="B29" s="25" t="s">
        <v>153</v>
      </c>
      <c r="C29" s="27">
        <v>574</v>
      </c>
      <c r="D29" s="5"/>
    </row>
    <row r="30" spans="1:4" ht="29.25" customHeight="1">
      <c r="A30" s="6">
        <v>23</v>
      </c>
      <c r="B30" s="25" t="s">
        <v>152</v>
      </c>
      <c r="C30" s="27">
        <v>588</v>
      </c>
      <c r="D30" s="5"/>
    </row>
    <row r="31" spans="1:4" ht="15.75">
      <c r="A31" s="6">
        <v>24</v>
      </c>
      <c r="B31" s="26" t="s">
        <v>40</v>
      </c>
      <c r="C31" s="24">
        <v>166</v>
      </c>
      <c r="D31" s="5"/>
    </row>
    <row r="32" spans="1:4" ht="15.75">
      <c r="A32" s="6">
        <v>25</v>
      </c>
      <c r="B32" s="26" t="s">
        <v>41</v>
      </c>
      <c r="C32" s="24">
        <v>220</v>
      </c>
      <c r="D32" s="5"/>
    </row>
    <row r="33" spans="1:4" ht="30">
      <c r="A33" s="6">
        <v>26</v>
      </c>
      <c r="B33" s="23" t="s">
        <v>42</v>
      </c>
      <c r="C33" s="24">
        <v>322</v>
      </c>
      <c r="D33" s="5"/>
    </row>
    <row r="34" spans="1:4" ht="15.75">
      <c r="A34" s="6">
        <v>27</v>
      </c>
      <c r="B34" s="23" t="s">
        <v>44</v>
      </c>
      <c r="C34" s="24">
        <v>271</v>
      </c>
      <c r="D34" s="5"/>
    </row>
    <row r="35" spans="1:4" ht="15.75">
      <c r="A35" s="6">
        <v>28</v>
      </c>
      <c r="B35" s="23" t="s">
        <v>93</v>
      </c>
      <c r="C35" s="24">
        <v>245</v>
      </c>
      <c r="D35" s="5"/>
    </row>
    <row r="36" spans="1:4" ht="15.75">
      <c r="A36" s="6">
        <v>29</v>
      </c>
      <c r="B36" s="23" t="s">
        <v>43</v>
      </c>
      <c r="C36" s="24">
        <v>677</v>
      </c>
      <c r="D36" s="5"/>
    </row>
    <row r="37" spans="1:4" ht="15.75">
      <c r="A37" s="6">
        <v>30</v>
      </c>
      <c r="B37" s="23" t="s">
        <v>45</v>
      </c>
      <c r="C37" s="27">
        <v>454</v>
      </c>
      <c r="D37" s="8"/>
    </row>
    <row r="38" spans="1:4" ht="15.75" customHeight="1">
      <c r="A38" s="129" t="s">
        <v>71</v>
      </c>
      <c r="B38" s="130"/>
      <c r="C38" s="131"/>
      <c r="D38" s="20"/>
    </row>
    <row r="39" spans="1:4" ht="28.5">
      <c r="A39" s="9" t="s">
        <v>0</v>
      </c>
      <c r="B39" s="9" t="s">
        <v>58</v>
      </c>
      <c r="C39" s="9" t="s">
        <v>68</v>
      </c>
      <c r="D39" s="8"/>
    </row>
    <row r="40" spans="1:4" ht="16.5" customHeight="1">
      <c r="A40" s="6">
        <v>1</v>
      </c>
      <c r="B40" s="26" t="s">
        <v>126</v>
      </c>
      <c r="C40" s="7">
        <v>250</v>
      </c>
      <c r="D40" s="5"/>
    </row>
    <row r="41" spans="1:4" ht="17.25" customHeight="1">
      <c r="A41" s="6">
        <v>2</v>
      </c>
      <c r="B41" s="26" t="s">
        <v>8</v>
      </c>
      <c r="C41" s="7">
        <v>150</v>
      </c>
      <c r="D41" s="5"/>
    </row>
    <row r="42" spans="1:4" ht="17.25" customHeight="1">
      <c r="A42" s="6">
        <v>3</v>
      </c>
      <c r="B42" s="26" t="s">
        <v>127</v>
      </c>
      <c r="C42" s="7">
        <v>155</v>
      </c>
      <c r="D42" s="5"/>
    </row>
    <row r="43" spans="1:4" ht="15.75">
      <c r="A43" s="6">
        <v>4</v>
      </c>
      <c r="B43" s="26" t="s">
        <v>9</v>
      </c>
      <c r="C43" s="7">
        <v>110</v>
      </c>
      <c r="D43" s="5"/>
    </row>
    <row r="44" spans="1:4" ht="15.75">
      <c r="A44" s="6">
        <v>5</v>
      </c>
      <c r="B44" s="26" t="s">
        <v>10</v>
      </c>
      <c r="C44" s="7">
        <v>109</v>
      </c>
      <c r="D44" s="5"/>
    </row>
    <row r="45" spans="1:4" ht="15.75">
      <c r="A45" s="6">
        <v>6</v>
      </c>
      <c r="B45" s="26" t="s">
        <v>11</v>
      </c>
      <c r="C45" s="7">
        <v>118</v>
      </c>
      <c r="D45" s="5"/>
    </row>
    <row r="46" spans="1:4" ht="15" customHeight="1">
      <c r="A46" s="6">
        <v>7</v>
      </c>
      <c r="B46" s="26" t="s">
        <v>12</v>
      </c>
      <c r="C46" s="7">
        <v>110</v>
      </c>
      <c r="D46" s="5"/>
    </row>
    <row r="47" spans="1:4" ht="16.5" customHeight="1">
      <c r="A47" s="6">
        <v>8</v>
      </c>
      <c r="B47" s="26" t="s">
        <v>13</v>
      </c>
      <c r="C47" s="7">
        <v>110</v>
      </c>
      <c r="D47" s="5"/>
    </row>
    <row r="48" spans="1:4" ht="22.5" customHeight="1">
      <c r="A48" s="6">
        <v>9</v>
      </c>
      <c r="B48" s="26" t="s">
        <v>14</v>
      </c>
      <c r="C48" s="7">
        <v>110</v>
      </c>
      <c r="D48" s="5"/>
    </row>
    <row r="49" spans="1:4" ht="17.25" customHeight="1">
      <c r="A49" s="6">
        <v>10</v>
      </c>
      <c r="B49" s="26" t="s">
        <v>15</v>
      </c>
      <c r="C49" s="7">
        <v>122</v>
      </c>
      <c r="D49" s="5"/>
    </row>
    <row r="50" spans="1:4" ht="14.25" customHeight="1">
      <c r="A50" s="6">
        <v>11</v>
      </c>
      <c r="B50" s="26" t="s">
        <v>16</v>
      </c>
      <c r="C50" s="7">
        <v>110</v>
      </c>
      <c r="D50" s="5"/>
    </row>
    <row r="51" spans="1:4" ht="23.25" customHeight="1">
      <c r="A51" s="6">
        <v>12</v>
      </c>
      <c r="B51" s="26" t="s">
        <v>199</v>
      </c>
      <c r="C51" s="7">
        <v>164</v>
      </c>
      <c r="D51" s="5"/>
    </row>
    <row r="52" spans="1:4" ht="13.5" customHeight="1">
      <c r="A52" s="6">
        <v>13</v>
      </c>
      <c r="B52" s="26" t="s">
        <v>17</v>
      </c>
      <c r="C52" s="7">
        <v>112</v>
      </c>
      <c r="D52" s="5"/>
    </row>
    <row r="53" spans="1:4" ht="27" customHeight="1">
      <c r="A53" s="6">
        <v>14</v>
      </c>
      <c r="B53" s="26" t="s">
        <v>166</v>
      </c>
      <c r="C53" s="7">
        <v>246</v>
      </c>
      <c r="D53" s="5"/>
    </row>
    <row r="54" spans="1:4" ht="15" customHeight="1">
      <c r="A54" s="6">
        <v>15</v>
      </c>
      <c r="B54" s="26" t="s">
        <v>18</v>
      </c>
      <c r="C54" s="7">
        <v>94</v>
      </c>
      <c r="D54" s="5"/>
    </row>
    <row r="55" spans="1:4" ht="17.25" customHeight="1">
      <c r="A55" s="6">
        <v>16</v>
      </c>
      <c r="B55" s="28" t="s">
        <v>19</v>
      </c>
      <c r="C55" s="7">
        <v>124</v>
      </c>
      <c r="D55" s="5"/>
    </row>
    <row r="56" spans="1:4" ht="14.25" customHeight="1">
      <c r="A56" s="6">
        <v>17</v>
      </c>
      <c r="B56" s="28" t="s">
        <v>20</v>
      </c>
      <c r="C56" s="7">
        <v>142</v>
      </c>
      <c r="D56" s="5"/>
    </row>
    <row r="57" spans="1:4" ht="12" customHeight="1">
      <c r="A57" s="6">
        <v>18</v>
      </c>
      <c r="B57" s="28" t="s">
        <v>21</v>
      </c>
      <c r="C57" s="7">
        <v>143</v>
      </c>
      <c r="D57" s="5"/>
    </row>
    <row r="58" spans="1:4" ht="13.5" customHeight="1">
      <c r="A58" s="6">
        <v>19</v>
      </c>
      <c r="B58" s="28" t="s">
        <v>22</v>
      </c>
      <c r="C58" s="7">
        <v>128</v>
      </c>
      <c r="D58" s="5"/>
    </row>
    <row r="59" spans="1:4" ht="12.75" customHeight="1">
      <c r="A59" s="6">
        <v>20</v>
      </c>
      <c r="B59" s="28" t="s">
        <v>23</v>
      </c>
      <c r="C59" s="7">
        <v>145</v>
      </c>
      <c r="D59" s="5"/>
    </row>
    <row r="60" spans="1:4" ht="13.5" customHeight="1">
      <c r="A60" s="6">
        <v>21</v>
      </c>
      <c r="B60" s="28" t="s">
        <v>128</v>
      </c>
      <c r="C60" s="7">
        <v>250</v>
      </c>
      <c r="D60" s="5"/>
    </row>
    <row r="61" spans="1:4" ht="15.75" customHeight="1">
      <c r="A61" s="6">
        <v>22</v>
      </c>
      <c r="B61" s="28" t="s">
        <v>24</v>
      </c>
      <c r="C61" s="7">
        <v>105</v>
      </c>
      <c r="D61" s="5"/>
    </row>
    <row r="62" spans="1:4" ht="15.75" customHeight="1">
      <c r="A62" s="6">
        <v>23</v>
      </c>
      <c r="B62" s="28" t="s">
        <v>25</v>
      </c>
      <c r="C62" s="7">
        <v>144</v>
      </c>
      <c r="D62" s="5"/>
    </row>
    <row r="63" spans="1:4" ht="13.5" customHeight="1">
      <c r="A63" s="6">
        <v>24</v>
      </c>
      <c r="B63" s="26" t="s">
        <v>129</v>
      </c>
      <c r="C63" s="7">
        <v>201</v>
      </c>
      <c r="D63" s="5"/>
    </row>
    <row r="64" spans="1:4" ht="15" customHeight="1">
      <c r="A64" s="6">
        <v>25</v>
      </c>
      <c r="B64" s="28" t="s">
        <v>26</v>
      </c>
      <c r="C64" s="7">
        <v>115</v>
      </c>
      <c r="D64" s="5"/>
    </row>
    <row r="65" spans="1:4" ht="15.75" customHeight="1">
      <c r="A65" s="6">
        <v>26</v>
      </c>
      <c r="B65" s="28" t="s">
        <v>27</v>
      </c>
      <c r="C65" s="7">
        <v>106</v>
      </c>
      <c r="D65" s="5"/>
    </row>
    <row r="66" spans="1:4" ht="17.25" customHeight="1">
      <c r="A66" s="6">
        <v>27</v>
      </c>
      <c r="B66" s="28" t="s">
        <v>28</v>
      </c>
      <c r="C66" s="7">
        <v>68</v>
      </c>
      <c r="D66" s="5"/>
    </row>
    <row r="67" spans="1:4" ht="15.75">
      <c r="A67" s="6">
        <v>28</v>
      </c>
      <c r="B67" s="26" t="s">
        <v>167</v>
      </c>
      <c r="C67" s="7">
        <v>486</v>
      </c>
      <c r="D67" s="5"/>
    </row>
    <row r="68" spans="1:4" ht="15.75">
      <c r="A68" s="6">
        <v>29</v>
      </c>
      <c r="B68" s="28" t="s">
        <v>29</v>
      </c>
      <c r="C68" s="7">
        <v>142</v>
      </c>
      <c r="D68" s="5"/>
    </row>
    <row r="69" spans="1:4" ht="17.25" customHeight="1">
      <c r="A69" s="6">
        <v>30</v>
      </c>
      <c r="B69" s="28" t="s">
        <v>30</v>
      </c>
      <c r="C69" s="7">
        <v>125</v>
      </c>
      <c r="D69" s="5"/>
    </row>
    <row r="70" spans="1:4" ht="21" customHeight="1">
      <c r="A70" s="6">
        <v>31</v>
      </c>
      <c r="B70" s="26" t="s">
        <v>168</v>
      </c>
      <c r="C70" s="7">
        <v>2648</v>
      </c>
      <c r="D70" s="5"/>
    </row>
    <row r="71" spans="1:4" ht="18" customHeight="1">
      <c r="A71" s="6">
        <v>33</v>
      </c>
      <c r="B71" s="28" t="s">
        <v>200</v>
      </c>
      <c r="C71" s="7">
        <v>260</v>
      </c>
      <c r="D71" s="5"/>
    </row>
    <row r="72" spans="1:4" ht="15" customHeight="1">
      <c r="A72" s="6">
        <v>35</v>
      </c>
      <c r="B72" s="28" t="s">
        <v>31</v>
      </c>
      <c r="C72" s="7">
        <v>211</v>
      </c>
      <c r="D72" s="5"/>
    </row>
    <row r="73" spans="1:4" ht="16.5" customHeight="1">
      <c r="A73" s="6">
        <v>36</v>
      </c>
      <c r="B73" s="28" t="s">
        <v>32</v>
      </c>
      <c r="C73" s="7">
        <v>233</v>
      </c>
      <c r="D73" s="5"/>
    </row>
    <row r="74" spans="1:4" ht="15.75">
      <c r="A74" s="6">
        <v>37</v>
      </c>
      <c r="B74" s="26" t="s">
        <v>169</v>
      </c>
      <c r="C74" s="7">
        <v>251</v>
      </c>
      <c r="D74" s="5"/>
    </row>
    <row r="75" spans="1:4" ht="21" customHeight="1">
      <c r="A75" s="6">
        <v>38</v>
      </c>
      <c r="B75" s="28" t="s">
        <v>130</v>
      </c>
      <c r="C75" s="7">
        <v>252</v>
      </c>
      <c r="D75" s="5"/>
    </row>
    <row r="76" spans="1:4" ht="18" customHeight="1">
      <c r="A76" s="6">
        <v>39</v>
      </c>
      <c r="B76" s="28" t="s">
        <v>33</v>
      </c>
      <c r="C76" s="7">
        <v>306</v>
      </c>
      <c r="D76" s="5"/>
    </row>
    <row r="77" spans="1:4" ht="19.5" customHeight="1">
      <c r="A77" s="6">
        <v>40</v>
      </c>
      <c r="B77" s="28" t="s">
        <v>34</v>
      </c>
      <c r="C77" s="7">
        <v>330</v>
      </c>
      <c r="D77" s="5"/>
    </row>
    <row r="78" spans="1:4" ht="19.5" customHeight="1">
      <c r="A78" s="6">
        <v>41</v>
      </c>
      <c r="B78" s="28" t="s">
        <v>35</v>
      </c>
      <c r="C78" s="7">
        <v>320</v>
      </c>
      <c r="D78" s="5"/>
    </row>
    <row r="79" spans="1:4" ht="18.75" customHeight="1">
      <c r="A79" s="6">
        <v>42</v>
      </c>
      <c r="B79" s="28" t="s">
        <v>36</v>
      </c>
      <c r="C79" s="7">
        <v>315</v>
      </c>
      <c r="D79" s="5"/>
    </row>
    <row r="80" spans="1:4" ht="26.25" customHeight="1">
      <c r="A80" s="6">
        <v>43</v>
      </c>
      <c r="B80" s="28" t="s">
        <v>100</v>
      </c>
      <c r="C80" s="7">
        <v>264</v>
      </c>
      <c r="D80" s="5"/>
    </row>
    <row r="81" spans="1:4" ht="30.75" customHeight="1">
      <c r="A81" s="6">
        <v>44</v>
      </c>
      <c r="B81" s="28" t="s">
        <v>101</v>
      </c>
      <c r="C81" s="7">
        <v>300</v>
      </c>
      <c r="D81" s="5"/>
    </row>
    <row r="82" spans="1:4" ht="17.25" customHeight="1">
      <c r="A82" s="6">
        <v>45</v>
      </c>
      <c r="B82" s="28" t="s">
        <v>37</v>
      </c>
      <c r="C82" s="7">
        <v>328</v>
      </c>
      <c r="D82" s="5"/>
    </row>
    <row r="83" spans="1:4" ht="17.25" customHeight="1">
      <c r="A83" s="6">
        <v>46</v>
      </c>
      <c r="B83" s="28" t="s">
        <v>38</v>
      </c>
      <c r="C83" s="7">
        <v>372</v>
      </c>
      <c r="D83" s="5"/>
    </row>
    <row r="84" spans="1:4" ht="15.75">
      <c r="A84" s="6">
        <v>47</v>
      </c>
      <c r="B84" s="26" t="s">
        <v>170</v>
      </c>
      <c r="C84" s="7">
        <v>450</v>
      </c>
      <c r="D84" s="5"/>
    </row>
    <row r="85" spans="1:4" ht="15.75">
      <c r="A85" s="6">
        <v>48</v>
      </c>
      <c r="B85" s="26" t="s">
        <v>171</v>
      </c>
      <c r="C85" s="7">
        <v>416</v>
      </c>
      <c r="D85" s="5"/>
    </row>
    <row r="86" spans="1:4" ht="16.5" customHeight="1">
      <c r="A86" s="6">
        <v>49</v>
      </c>
      <c r="B86" s="26" t="s">
        <v>172</v>
      </c>
      <c r="C86" s="7">
        <v>199</v>
      </c>
      <c r="D86" s="5"/>
    </row>
    <row r="87" spans="1:4" ht="40.5" customHeight="1">
      <c r="A87" s="6">
        <v>50</v>
      </c>
      <c r="B87" s="28" t="s">
        <v>173</v>
      </c>
      <c r="C87" s="7">
        <v>809</v>
      </c>
      <c r="D87" s="5"/>
    </row>
    <row r="88" spans="1:4" ht="15.75">
      <c r="A88" s="6">
        <v>51</v>
      </c>
      <c r="B88" s="26" t="s">
        <v>131</v>
      </c>
      <c r="C88" s="7">
        <v>555</v>
      </c>
      <c r="D88" s="5"/>
    </row>
    <row r="89" spans="1:4" ht="18" customHeight="1">
      <c r="A89" s="6">
        <v>52</v>
      </c>
      <c r="B89" s="28" t="s">
        <v>39</v>
      </c>
      <c r="C89" s="7">
        <v>94</v>
      </c>
      <c r="D89" s="5"/>
    </row>
    <row r="90" spans="1:4" ht="24.75" customHeight="1">
      <c r="A90" s="6">
        <v>53</v>
      </c>
      <c r="B90" s="26" t="s">
        <v>176</v>
      </c>
      <c r="C90" s="7">
        <v>763</v>
      </c>
      <c r="D90" s="5"/>
    </row>
    <row r="91" spans="1:4" ht="18" customHeight="1">
      <c r="A91" s="6">
        <v>54</v>
      </c>
      <c r="B91" s="25" t="s">
        <v>174</v>
      </c>
      <c r="C91" s="7">
        <v>272</v>
      </c>
      <c r="D91" s="5"/>
    </row>
    <row r="92" spans="1:4" ht="26.25" customHeight="1">
      <c r="A92" s="6">
        <v>55</v>
      </c>
      <c r="B92" s="26" t="s">
        <v>175</v>
      </c>
      <c r="C92" s="7">
        <v>282</v>
      </c>
      <c r="D92" s="5"/>
    </row>
    <row r="93" spans="1:4" ht="17.25" customHeight="1">
      <c r="A93" s="6">
        <v>56</v>
      </c>
      <c r="B93" s="28" t="s">
        <v>99</v>
      </c>
      <c r="C93" s="7">
        <v>418</v>
      </c>
      <c r="D93" s="5"/>
    </row>
    <row r="94" spans="1:4" ht="15" customHeight="1">
      <c r="A94" s="6">
        <v>57</v>
      </c>
      <c r="B94" s="28" t="s">
        <v>98</v>
      </c>
      <c r="C94" s="7">
        <v>410</v>
      </c>
      <c r="D94" s="5"/>
    </row>
    <row r="95" spans="1:4" ht="16.5" customHeight="1">
      <c r="A95" s="6">
        <v>58</v>
      </c>
      <c r="B95" s="28" t="s">
        <v>134</v>
      </c>
      <c r="C95" s="7">
        <v>381</v>
      </c>
      <c r="D95" s="5"/>
    </row>
    <row r="96" spans="1:4" ht="15.75">
      <c r="A96" s="6">
        <v>59</v>
      </c>
      <c r="B96" s="26" t="s">
        <v>132</v>
      </c>
      <c r="C96" s="7">
        <v>505</v>
      </c>
      <c r="D96" s="8"/>
    </row>
    <row r="97" spans="1:4" ht="30">
      <c r="A97" s="6">
        <v>60</v>
      </c>
      <c r="B97" s="26" t="s">
        <v>133</v>
      </c>
      <c r="C97" s="7">
        <v>434</v>
      </c>
      <c r="D97" s="8"/>
    </row>
    <row r="98" spans="1:4" ht="14.25" customHeight="1">
      <c r="A98" s="6">
        <v>61</v>
      </c>
      <c r="B98" s="26" t="s">
        <v>135</v>
      </c>
      <c r="C98" s="7">
        <v>117</v>
      </c>
      <c r="D98" s="8"/>
    </row>
    <row r="99" spans="1:4" ht="15.75">
      <c r="A99" s="132" t="s">
        <v>72</v>
      </c>
      <c r="B99" s="133"/>
      <c r="C99" s="134"/>
      <c r="D99" s="8"/>
    </row>
    <row r="100" spans="1:4" ht="28.5">
      <c r="A100" s="9" t="s">
        <v>0</v>
      </c>
      <c r="B100" s="9" t="s">
        <v>58</v>
      </c>
      <c r="C100" s="9" t="s">
        <v>68</v>
      </c>
      <c r="D100" s="8"/>
    </row>
    <row r="101" spans="1:4" ht="15.75">
      <c r="A101" s="6">
        <v>1</v>
      </c>
      <c r="B101" s="29" t="s">
        <v>2</v>
      </c>
      <c r="C101" s="30">
        <v>708</v>
      </c>
      <c r="D101" s="8"/>
    </row>
    <row r="102" spans="1:4" ht="15.75">
      <c r="A102" s="6">
        <v>2</v>
      </c>
      <c r="B102" s="31" t="s">
        <v>3</v>
      </c>
      <c r="C102" s="30">
        <v>1858</v>
      </c>
      <c r="D102" s="8"/>
    </row>
    <row r="103" spans="1:4" ht="15.75">
      <c r="A103" s="6">
        <v>3</v>
      </c>
      <c r="B103" s="31" t="s">
        <v>4</v>
      </c>
      <c r="C103" s="30">
        <v>1639</v>
      </c>
      <c r="D103" s="8"/>
    </row>
    <row r="104" spans="1:4" ht="15.75">
      <c r="A104" s="6">
        <v>4</v>
      </c>
      <c r="B104" s="31" t="s">
        <v>5</v>
      </c>
      <c r="C104" s="30">
        <v>1858</v>
      </c>
      <c r="D104" s="8"/>
    </row>
    <row r="105" spans="1:4" ht="18" customHeight="1">
      <c r="A105" s="6">
        <v>5</v>
      </c>
      <c r="B105" s="31" t="s">
        <v>6</v>
      </c>
      <c r="C105" s="30">
        <v>1470</v>
      </c>
      <c r="D105" s="8"/>
    </row>
    <row r="106" spans="1:4" ht="18.75" customHeight="1">
      <c r="A106" s="6">
        <v>6</v>
      </c>
      <c r="B106" s="31" t="s">
        <v>156</v>
      </c>
      <c r="C106" s="30">
        <v>1895</v>
      </c>
      <c r="D106" s="8"/>
    </row>
    <row r="107" spans="1:4" ht="30">
      <c r="A107" s="6">
        <v>7</v>
      </c>
      <c r="B107" s="31" t="s">
        <v>157</v>
      </c>
      <c r="C107" s="30">
        <v>7238</v>
      </c>
      <c r="D107" s="8"/>
    </row>
    <row r="108" spans="1:4" ht="30">
      <c r="A108" s="6">
        <v>8</v>
      </c>
      <c r="B108" s="31" t="s">
        <v>158</v>
      </c>
      <c r="C108" s="30">
        <v>5714</v>
      </c>
      <c r="D108" s="8"/>
    </row>
    <row r="109" spans="1:4" ht="30">
      <c r="A109" s="6">
        <v>9</v>
      </c>
      <c r="B109" s="31" t="s">
        <v>7</v>
      </c>
      <c r="C109" s="30">
        <v>2184</v>
      </c>
      <c r="D109" s="8"/>
    </row>
    <row r="110" spans="1:4" ht="15.75">
      <c r="A110" s="6">
        <v>10</v>
      </c>
      <c r="B110" s="31" t="s">
        <v>159</v>
      </c>
      <c r="C110" s="30">
        <v>382</v>
      </c>
      <c r="D110" s="8"/>
    </row>
    <row r="111" spans="1:4" ht="26.25" customHeight="1">
      <c r="A111" s="6">
        <v>11</v>
      </c>
      <c r="B111" s="31" t="s">
        <v>160</v>
      </c>
      <c r="C111" s="30">
        <v>304</v>
      </c>
      <c r="D111" s="8"/>
    </row>
    <row r="112" spans="1:4" ht="30">
      <c r="A112" s="6">
        <v>12</v>
      </c>
      <c r="B112" s="31" t="s">
        <v>161</v>
      </c>
      <c r="C112" s="30">
        <v>588</v>
      </c>
      <c r="D112" s="8"/>
    </row>
    <row r="113" spans="1:4" ht="30">
      <c r="A113" s="6">
        <v>13</v>
      </c>
      <c r="B113" s="31" t="s">
        <v>164</v>
      </c>
      <c r="C113" s="30">
        <v>873</v>
      </c>
      <c r="D113" s="8"/>
    </row>
    <row r="114" spans="1:4" ht="15.75" customHeight="1">
      <c r="A114" s="122" t="s">
        <v>111</v>
      </c>
      <c r="B114" s="122"/>
      <c r="C114" s="122"/>
      <c r="D114" s="8"/>
    </row>
    <row r="115" spans="1:4" ht="28.5">
      <c r="A115" s="9" t="s">
        <v>0</v>
      </c>
      <c r="B115" s="9" t="s">
        <v>1</v>
      </c>
      <c r="C115" s="17" t="s">
        <v>68</v>
      </c>
      <c r="D115" s="8"/>
    </row>
    <row r="116" spans="1:4" ht="15.75">
      <c r="A116" s="15">
        <v>1</v>
      </c>
      <c r="B116" s="28" t="s">
        <v>105</v>
      </c>
      <c r="C116" s="13">
        <v>613</v>
      </c>
      <c r="D116" s="8"/>
    </row>
    <row r="117" spans="1:4" ht="30">
      <c r="A117" s="6">
        <v>2</v>
      </c>
      <c r="B117" s="28" t="s">
        <v>106</v>
      </c>
      <c r="C117" s="13">
        <v>949</v>
      </c>
      <c r="D117" s="8"/>
    </row>
    <row r="118" spans="1:4" ht="30">
      <c r="A118" s="6">
        <v>3</v>
      </c>
      <c r="B118" s="28" t="s">
        <v>107</v>
      </c>
      <c r="C118" s="13">
        <v>1326</v>
      </c>
      <c r="D118" s="8"/>
    </row>
    <row r="119" spans="1:4" ht="15.75">
      <c r="A119" s="6">
        <v>4</v>
      </c>
      <c r="B119" s="28" t="s">
        <v>108</v>
      </c>
      <c r="C119" s="13">
        <v>684</v>
      </c>
      <c r="D119" s="8"/>
    </row>
    <row r="120" spans="1:4" ht="15.75">
      <c r="A120" s="6">
        <v>5</v>
      </c>
      <c r="B120" s="28" t="s">
        <v>109</v>
      </c>
      <c r="C120" s="13">
        <v>1144</v>
      </c>
      <c r="D120" s="8"/>
    </row>
    <row r="121" spans="1:4" ht="15.75">
      <c r="A121" s="32">
        <v>6</v>
      </c>
      <c r="B121" s="33" t="s">
        <v>110</v>
      </c>
      <c r="C121" s="13">
        <v>1674</v>
      </c>
      <c r="D121" s="8"/>
    </row>
    <row r="122" spans="1:4" ht="18.75" customHeight="1">
      <c r="A122" s="122" t="s">
        <v>124</v>
      </c>
      <c r="B122" s="122"/>
      <c r="C122" s="122"/>
      <c r="D122" s="8"/>
    </row>
    <row r="123" spans="1:4" ht="27" customHeight="1">
      <c r="A123" s="9" t="s">
        <v>0</v>
      </c>
      <c r="B123" s="9" t="s">
        <v>58</v>
      </c>
      <c r="C123" s="9" t="s">
        <v>68</v>
      </c>
      <c r="D123" s="8"/>
    </row>
    <row r="124" spans="1:4" ht="21" customHeight="1">
      <c r="A124" s="34">
        <v>1</v>
      </c>
      <c r="B124" s="35" t="s">
        <v>125</v>
      </c>
      <c r="C124" s="36">
        <v>700</v>
      </c>
      <c r="D124" s="8"/>
    </row>
    <row r="125" spans="1:4" ht="56.25" customHeight="1">
      <c r="A125" s="123" t="s">
        <v>73</v>
      </c>
      <c r="B125" s="123"/>
      <c r="C125" s="123"/>
      <c r="D125" s="123"/>
    </row>
    <row r="126" spans="1:4" ht="28.5">
      <c r="A126" s="9" t="s">
        <v>0</v>
      </c>
      <c r="B126" s="9" t="s">
        <v>1</v>
      </c>
      <c r="C126" s="9" t="s">
        <v>68</v>
      </c>
      <c r="D126" s="8"/>
    </row>
    <row r="127" spans="1:4" ht="17.25" customHeight="1">
      <c r="A127" s="6">
        <v>1</v>
      </c>
      <c r="B127" s="31" t="s">
        <v>51</v>
      </c>
      <c r="C127" s="13">
        <v>46</v>
      </c>
      <c r="D127" s="8"/>
    </row>
    <row r="128" spans="1:4" ht="15.75" customHeight="1">
      <c r="A128" s="124" t="s">
        <v>78</v>
      </c>
      <c r="B128" s="124"/>
      <c r="C128" s="124"/>
      <c r="D128" s="8"/>
    </row>
    <row r="129" spans="1:4" ht="28.5">
      <c r="A129" s="10" t="s">
        <v>0</v>
      </c>
      <c r="B129" s="10" t="s">
        <v>1</v>
      </c>
      <c r="C129" s="9" t="s">
        <v>68</v>
      </c>
      <c r="D129" s="8"/>
    </row>
    <row r="130" spans="1:4" ht="30">
      <c r="A130" s="6">
        <v>1</v>
      </c>
      <c r="B130" s="28" t="s">
        <v>84</v>
      </c>
      <c r="C130" s="13">
        <v>2594</v>
      </c>
      <c r="D130" s="8"/>
    </row>
    <row r="131" spans="1:4" ht="28.5" customHeight="1">
      <c r="A131" s="6">
        <v>2</v>
      </c>
      <c r="B131" s="28" t="s">
        <v>85</v>
      </c>
      <c r="C131" s="13">
        <v>7046</v>
      </c>
      <c r="D131" s="5"/>
    </row>
    <row r="132" spans="1:4" ht="28.5" customHeight="1">
      <c r="A132" s="6">
        <v>3</v>
      </c>
      <c r="B132" s="28" t="s">
        <v>86</v>
      </c>
      <c r="C132" s="13">
        <v>2143</v>
      </c>
      <c r="D132" s="5"/>
    </row>
    <row r="133" spans="1:4" ht="30" customHeight="1">
      <c r="A133" s="6">
        <v>4</v>
      </c>
      <c r="B133" s="28" t="s">
        <v>87</v>
      </c>
      <c r="C133" s="13">
        <v>2786</v>
      </c>
      <c r="D133" s="5"/>
    </row>
    <row r="134" spans="1:4" ht="28.5" customHeight="1">
      <c r="A134" s="6" t="s">
        <v>103</v>
      </c>
      <c r="B134" s="28" t="s">
        <v>115</v>
      </c>
      <c r="C134" s="13">
        <v>1782</v>
      </c>
      <c r="D134" s="5"/>
    </row>
    <row r="135" spans="1:4" ht="28.5" customHeight="1">
      <c r="A135" s="6" t="s">
        <v>104</v>
      </c>
      <c r="B135" s="28" t="s">
        <v>116</v>
      </c>
      <c r="C135" s="13">
        <v>1782</v>
      </c>
      <c r="D135" s="5"/>
    </row>
    <row r="136" spans="1:4" ht="24" customHeight="1">
      <c r="A136" s="6">
        <v>7</v>
      </c>
      <c r="B136" s="37" t="s">
        <v>102</v>
      </c>
      <c r="C136" s="13">
        <v>9115</v>
      </c>
      <c r="D136" s="5"/>
    </row>
    <row r="137" spans="1:4" ht="29.25" customHeight="1">
      <c r="A137" s="6" t="s">
        <v>113</v>
      </c>
      <c r="B137" s="28" t="s">
        <v>114</v>
      </c>
      <c r="C137" s="13">
        <v>369</v>
      </c>
      <c r="D137" s="5"/>
    </row>
    <row r="138" spans="1:4" ht="15.75">
      <c r="A138" s="135" t="s">
        <v>79</v>
      </c>
      <c r="B138" s="136"/>
      <c r="C138" s="137"/>
      <c r="D138" s="5"/>
    </row>
    <row r="139" spans="1:4" ht="28.5">
      <c r="A139" s="9" t="s">
        <v>0</v>
      </c>
      <c r="B139" s="9" t="s">
        <v>1</v>
      </c>
      <c r="C139" s="9" t="s">
        <v>68</v>
      </c>
      <c r="D139" s="5"/>
    </row>
    <row r="140" spans="1:4" ht="15.75">
      <c r="A140" s="6">
        <v>1</v>
      </c>
      <c r="B140" s="31" t="s">
        <v>49</v>
      </c>
      <c r="C140" s="30">
        <v>217</v>
      </c>
      <c r="D140" s="5"/>
    </row>
    <row r="141" spans="1:4" ht="21.75" customHeight="1">
      <c r="A141" s="6">
        <v>2</v>
      </c>
      <c r="B141" s="38" t="s">
        <v>97</v>
      </c>
      <c r="C141" s="7">
        <v>40</v>
      </c>
      <c r="D141" s="5"/>
    </row>
    <row r="142" spans="1:4" ht="17.25" customHeight="1">
      <c r="A142" s="135" t="s">
        <v>77</v>
      </c>
      <c r="B142" s="136"/>
      <c r="C142" s="137"/>
      <c r="D142" s="5"/>
    </row>
    <row r="143" spans="1:4" ht="33.75" customHeight="1">
      <c r="A143" s="9" t="s">
        <v>0</v>
      </c>
      <c r="B143" s="9" t="s">
        <v>1</v>
      </c>
      <c r="C143" s="9" t="s">
        <v>68</v>
      </c>
      <c r="D143" s="5"/>
    </row>
    <row r="144" spans="1:4" ht="28.5" customHeight="1">
      <c r="A144" s="6">
        <v>1</v>
      </c>
      <c r="B144" s="26" t="s">
        <v>59</v>
      </c>
      <c r="C144" s="13">
        <v>389</v>
      </c>
      <c r="D144" s="5"/>
    </row>
    <row r="145" spans="1:4" ht="30.75" customHeight="1">
      <c r="A145" s="6">
        <v>2</v>
      </c>
      <c r="B145" s="26" t="s">
        <v>60</v>
      </c>
      <c r="C145" s="13">
        <v>389</v>
      </c>
      <c r="D145" s="5"/>
    </row>
    <row r="146" spans="1:4" ht="17.25" customHeight="1">
      <c r="A146" s="39">
        <v>3</v>
      </c>
      <c r="B146" s="26" t="s">
        <v>165</v>
      </c>
      <c r="C146" s="13">
        <v>581</v>
      </c>
      <c r="D146" s="5"/>
    </row>
    <row r="147" spans="1:4" ht="17.25" customHeight="1">
      <c r="A147" s="39">
        <v>4</v>
      </c>
      <c r="B147" s="26" t="s">
        <v>194</v>
      </c>
      <c r="C147" s="13">
        <v>677</v>
      </c>
      <c r="D147" s="5"/>
    </row>
    <row r="148" spans="1:4" ht="17.25" customHeight="1">
      <c r="A148" s="39">
        <v>5</v>
      </c>
      <c r="B148" s="26" t="s">
        <v>193</v>
      </c>
      <c r="C148" s="13">
        <v>581</v>
      </c>
      <c r="D148" s="5"/>
    </row>
    <row r="149" spans="1:4" ht="29.25" customHeight="1">
      <c r="A149" s="39">
        <v>6</v>
      </c>
      <c r="B149" s="26" t="s">
        <v>195</v>
      </c>
      <c r="C149" s="13">
        <v>662</v>
      </c>
      <c r="D149" s="5"/>
    </row>
    <row r="150" spans="1:4" ht="27" customHeight="1">
      <c r="A150" s="39">
        <v>7</v>
      </c>
      <c r="B150" s="26" t="s">
        <v>218</v>
      </c>
      <c r="C150" s="13">
        <v>540</v>
      </c>
      <c r="D150" s="5"/>
    </row>
    <row r="151" spans="1:4" ht="25.5" customHeight="1">
      <c r="A151" s="6">
        <v>8</v>
      </c>
      <c r="B151" s="26" t="s">
        <v>61</v>
      </c>
      <c r="C151" s="13">
        <v>139</v>
      </c>
      <c r="D151" s="5"/>
    </row>
    <row r="152" spans="1:4" ht="17.25" customHeight="1">
      <c r="A152" s="138" t="s">
        <v>216</v>
      </c>
      <c r="B152" s="138"/>
      <c r="C152" s="138"/>
      <c r="D152" s="5"/>
    </row>
    <row r="153" spans="1:4" ht="26.25" customHeight="1">
      <c r="A153" s="2" t="s">
        <v>0</v>
      </c>
      <c r="B153" s="2" t="s">
        <v>1</v>
      </c>
      <c r="C153" s="2" t="s">
        <v>68</v>
      </c>
      <c r="D153" s="5"/>
    </row>
    <row r="154" spans="1:4" ht="17.25" customHeight="1">
      <c r="A154" s="6">
        <v>1</v>
      </c>
      <c r="B154" s="26" t="s">
        <v>62</v>
      </c>
      <c r="C154" s="40">
        <v>1103</v>
      </c>
      <c r="D154" s="5"/>
    </row>
    <row r="155" spans="1:4" ht="17.25" customHeight="1">
      <c r="A155" s="6">
        <v>2</v>
      </c>
      <c r="B155" s="26" t="s">
        <v>63</v>
      </c>
      <c r="C155" s="40">
        <v>3519</v>
      </c>
      <c r="D155" s="5"/>
    </row>
    <row r="156" spans="1:4" ht="17.25" customHeight="1">
      <c r="A156" s="39">
        <v>3</v>
      </c>
      <c r="B156" s="26" t="s">
        <v>163</v>
      </c>
      <c r="C156" s="40">
        <v>3568</v>
      </c>
      <c r="D156" s="5"/>
    </row>
    <row r="157" spans="1:4" ht="17.25" customHeight="1">
      <c r="A157" s="39">
        <v>4</v>
      </c>
      <c r="B157" s="26" t="s">
        <v>64</v>
      </c>
      <c r="C157" s="40">
        <v>6141</v>
      </c>
      <c r="D157" s="5"/>
    </row>
    <row r="158" spans="1:4" ht="17.25" customHeight="1">
      <c r="A158" s="39">
        <v>5</v>
      </c>
      <c r="B158" s="26" t="s">
        <v>65</v>
      </c>
      <c r="C158" s="14">
        <v>3310</v>
      </c>
      <c r="D158" s="5"/>
    </row>
    <row r="159" spans="1:4" ht="17.25" customHeight="1">
      <c r="A159" s="39">
        <v>6</v>
      </c>
      <c r="B159" s="26" t="s">
        <v>66</v>
      </c>
      <c r="C159" s="14">
        <v>2794</v>
      </c>
      <c r="D159" s="5"/>
    </row>
    <row r="160" spans="1:4" ht="17.25" customHeight="1">
      <c r="A160" s="39">
        <v>7</v>
      </c>
      <c r="B160" s="26" t="s">
        <v>162</v>
      </c>
      <c r="C160" s="14">
        <v>4473</v>
      </c>
      <c r="D160" s="5"/>
    </row>
    <row r="161" spans="1:4" ht="17.25" customHeight="1">
      <c r="A161" s="6">
        <v>8</v>
      </c>
      <c r="B161" s="26" t="s">
        <v>67</v>
      </c>
      <c r="C161" s="14">
        <v>5038</v>
      </c>
      <c r="D161" s="5"/>
    </row>
    <row r="162" spans="1:4" ht="17.25" customHeight="1">
      <c r="A162" s="124" t="s">
        <v>74</v>
      </c>
      <c r="B162" s="124"/>
      <c r="C162" s="124"/>
      <c r="D162" s="5"/>
    </row>
    <row r="163" spans="1:4" ht="29.25" customHeight="1">
      <c r="A163" s="9" t="s">
        <v>0</v>
      </c>
      <c r="B163" s="9" t="s">
        <v>58</v>
      </c>
      <c r="C163" s="9" t="s">
        <v>75</v>
      </c>
      <c r="D163" s="5"/>
    </row>
    <row r="164" spans="1:4" ht="17.25" customHeight="1">
      <c r="A164" s="6">
        <v>1</v>
      </c>
      <c r="B164" s="41" t="s">
        <v>192</v>
      </c>
      <c r="C164" s="7">
        <v>332</v>
      </c>
      <c r="D164" s="5"/>
    </row>
    <row r="165" spans="1:4" ht="17.25" customHeight="1">
      <c r="A165" s="6">
        <v>2</v>
      </c>
      <c r="B165" s="42" t="s">
        <v>201</v>
      </c>
      <c r="C165" s="7">
        <v>323</v>
      </c>
      <c r="D165" s="5"/>
    </row>
    <row r="166" spans="1:4" ht="17.25" customHeight="1">
      <c r="A166" s="6">
        <v>3</v>
      </c>
      <c r="B166" s="23" t="s">
        <v>76</v>
      </c>
      <c r="C166" s="7">
        <v>680</v>
      </c>
      <c r="D166" s="5"/>
    </row>
    <row r="167" spans="1:4" ht="17.25" customHeight="1">
      <c r="A167" s="135" t="s">
        <v>204</v>
      </c>
      <c r="B167" s="136"/>
      <c r="C167" s="137"/>
      <c r="D167" s="5"/>
    </row>
    <row r="168" spans="1:4" ht="28.5">
      <c r="A168" s="9" t="s">
        <v>0</v>
      </c>
      <c r="B168" s="9" t="s">
        <v>1</v>
      </c>
      <c r="C168" s="9" t="s">
        <v>68</v>
      </c>
      <c r="D168" s="5"/>
    </row>
    <row r="169" spans="1:4" ht="27" customHeight="1">
      <c r="A169" s="6">
        <v>1</v>
      </c>
      <c r="B169" s="31" t="s">
        <v>160</v>
      </c>
      <c r="C169" s="30">
        <v>304</v>
      </c>
      <c r="D169" s="5"/>
    </row>
    <row r="170" spans="1:4" ht="24.75" customHeight="1">
      <c r="A170" s="6">
        <v>2</v>
      </c>
      <c r="B170" s="31" t="s">
        <v>161</v>
      </c>
      <c r="C170" s="30">
        <v>588</v>
      </c>
      <c r="D170" s="5"/>
    </row>
    <row r="171" spans="1:4" ht="24.75" customHeight="1">
      <c r="A171" s="6">
        <v>3</v>
      </c>
      <c r="B171" s="31" t="s">
        <v>164</v>
      </c>
      <c r="C171" s="30">
        <v>873</v>
      </c>
      <c r="D171" s="5"/>
    </row>
    <row r="172" spans="1:4" ht="24.75" customHeight="1">
      <c r="A172" s="6">
        <v>4</v>
      </c>
      <c r="B172" s="31" t="s">
        <v>196</v>
      </c>
      <c r="C172" s="30">
        <v>1785</v>
      </c>
      <c r="D172" s="5"/>
    </row>
    <row r="173" spans="1:4" ht="24.75" customHeight="1">
      <c r="A173" s="6">
        <v>5</v>
      </c>
      <c r="B173" s="31" t="s">
        <v>197</v>
      </c>
      <c r="C173" s="30">
        <v>4875</v>
      </c>
      <c r="D173" s="5"/>
    </row>
    <row r="174" spans="1:4" ht="19.5" customHeight="1">
      <c r="A174" s="6">
        <v>6</v>
      </c>
      <c r="B174" s="63" t="s">
        <v>225</v>
      </c>
      <c r="C174" s="7">
        <v>2645</v>
      </c>
      <c r="D174" s="5"/>
    </row>
    <row r="175" spans="1:4" ht="15.75">
      <c r="A175" s="138" t="s">
        <v>117</v>
      </c>
      <c r="B175" s="138"/>
      <c r="C175" s="138"/>
      <c r="D175" s="5"/>
    </row>
    <row r="176" spans="1:4" ht="28.5">
      <c r="A176" s="17" t="s">
        <v>0</v>
      </c>
      <c r="B176" s="9" t="s">
        <v>1</v>
      </c>
      <c r="C176" s="9" t="s">
        <v>68</v>
      </c>
      <c r="D176" s="5"/>
    </row>
    <row r="177" spans="1:4" ht="15.75">
      <c r="A177" s="43">
        <v>1</v>
      </c>
      <c r="B177" s="22" t="s">
        <v>136</v>
      </c>
      <c r="C177" s="13">
        <v>176</v>
      </c>
      <c r="D177" s="5"/>
    </row>
    <row r="178" spans="1:4" ht="30" customHeight="1">
      <c r="A178" s="43">
        <v>2</v>
      </c>
      <c r="B178" s="44" t="s">
        <v>137</v>
      </c>
      <c r="C178" s="13">
        <v>132</v>
      </c>
      <c r="D178" s="5"/>
    </row>
    <row r="179" spans="1:4" ht="31.5" customHeight="1">
      <c r="A179" s="43">
        <v>3</v>
      </c>
      <c r="B179" s="44" t="s">
        <v>179</v>
      </c>
      <c r="C179" s="13">
        <v>260</v>
      </c>
      <c r="D179" s="5"/>
    </row>
    <row r="180" spans="1:4" ht="15" customHeight="1">
      <c r="A180" s="21">
        <v>4</v>
      </c>
      <c r="B180" s="22" t="s">
        <v>177</v>
      </c>
      <c r="C180" s="13">
        <v>963</v>
      </c>
      <c r="D180" s="5"/>
    </row>
    <row r="181" spans="1:4" ht="14.25" customHeight="1">
      <c r="A181" s="43">
        <v>5</v>
      </c>
      <c r="B181" s="22" t="s">
        <v>180</v>
      </c>
      <c r="C181" s="39">
        <v>252</v>
      </c>
      <c r="D181" s="5"/>
    </row>
    <row r="182" spans="1:4" ht="18.75" customHeight="1">
      <c r="A182" s="45">
        <v>6</v>
      </c>
      <c r="B182" s="22" t="s">
        <v>181</v>
      </c>
      <c r="C182" s="46">
        <v>837</v>
      </c>
      <c r="D182" s="5"/>
    </row>
    <row r="183" spans="1:4" ht="15" customHeight="1">
      <c r="A183" s="21">
        <v>7</v>
      </c>
      <c r="B183" s="47" t="s">
        <v>178</v>
      </c>
      <c r="C183" s="14">
        <v>254</v>
      </c>
      <c r="D183" s="5"/>
    </row>
    <row r="184" spans="1:4" ht="13.5" customHeight="1">
      <c r="A184" s="21">
        <v>8</v>
      </c>
      <c r="B184" s="47" t="s">
        <v>138</v>
      </c>
      <c r="C184" s="14">
        <v>573</v>
      </c>
      <c r="D184" s="5"/>
    </row>
    <row r="185" spans="1:4" ht="30">
      <c r="A185" s="43">
        <v>9</v>
      </c>
      <c r="B185" s="48" t="s">
        <v>202</v>
      </c>
      <c r="C185" s="14">
        <v>471</v>
      </c>
      <c r="D185" s="5"/>
    </row>
    <row r="186" spans="1:4" ht="15.75">
      <c r="A186" s="43">
        <v>10</v>
      </c>
      <c r="B186" s="26" t="s">
        <v>132</v>
      </c>
      <c r="C186" s="7">
        <v>505</v>
      </c>
      <c r="D186" s="5"/>
    </row>
    <row r="187" spans="1:4" ht="30">
      <c r="A187" s="43">
        <v>11</v>
      </c>
      <c r="B187" s="26" t="s">
        <v>133</v>
      </c>
      <c r="C187" s="7">
        <v>434</v>
      </c>
      <c r="D187" s="8"/>
    </row>
    <row r="188" spans="1:4" ht="15.75">
      <c r="A188" s="43">
        <v>12</v>
      </c>
      <c r="B188" s="26" t="s">
        <v>131</v>
      </c>
      <c r="C188" s="7">
        <v>555</v>
      </c>
      <c r="D188" s="8"/>
    </row>
    <row r="189" spans="1:4" ht="15.75">
      <c r="A189" s="43">
        <v>13</v>
      </c>
      <c r="B189" s="22" t="s">
        <v>139</v>
      </c>
      <c r="C189" s="49">
        <v>1010</v>
      </c>
      <c r="D189" s="8"/>
    </row>
    <row r="190" spans="1:4" ht="15.75">
      <c r="A190" s="21">
        <v>14</v>
      </c>
      <c r="B190" s="22" t="s">
        <v>182</v>
      </c>
      <c r="C190" s="49">
        <v>579</v>
      </c>
      <c r="D190" s="8"/>
    </row>
    <row r="191" spans="1:4" ht="30">
      <c r="A191" s="50">
        <v>15</v>
      </c>
      <c r="B191" s="44" t="s">
        <v>183</v>
      </c>
      <c r="C191" s="51">
        <v>669</v>
      </c>
      <c r="D191" s="8"/>
    </row>
    <row r="192" spans="1:4" ht="15.75">
      <c r="A192" s="52">
        <v>16</v>
      </c>
      <c r="B192" s="22" t="s">
        <v>184</v>
      </c>
      <c r="C192" s="49">
        <v>430</v>
      </c>
      <c r="D192" s="8"/>
    </row>
    <row r="193" spans="1:4" ht="15.75">
      <c r="A193" s="21">
        <v>17</v>
      </c>
      <c r="B193" s="22" t="s">
        <v>140</v>
      </c>
      <c r="C193" s="53">
        <v>383</v>
      </c>
      <c r="D193" s="8"/>
    </row>
    <row r="194" spans="1:4" ht="15.75">
      <c r="A194" s="21">
        <v>18</v>
      </c>
      <c r="B194" s="22" t="s">
        <v>141</v>
      </c>
      <c r="C194" s="53">
        <v>407</v>
      </c>
      <c r="D194" s="8"/>
    </row>
    <row r="195" spans="1:4" ht="15.75">
      <c r="A195" s="21">
        <v>19</v>
      </c>
      <c r="B195" s="22" t="s">
        <v>118</v>
      </c>
      <c r="C195" s="7">
        <v>605</v>
      </c>
      <c r="D195" s="8"/>
    </row>
    <row r="196" spans="1:4" ht="15.75">
      <c r="A196" s="21">
        <v>20</v>
      </c>
      <c r="B196" s="22" t="s">
        <v>185</v>
      </c>
      <c r="C196" s="7">
        <v>984</v>
      </c>
      <c r="D196" s="8"/>
    </row>
    <row r="197" spans="1:4" ht="30">
      <c r="A197" s="21">
        <v>21</v>
      </c>
      <c r="B197" s="44" t="s">
        <v>186</v>
      </c>
      <c r="C197" s="7">
        <v>306</v>
      </c>
      <c r="D197" s="8"/>
    </row>
    <row r="198" spans="1:4" ht="15.75">
      <c r="A198" s="21">
        <v>22</v>
      </c>
      <c r="B198" s="22" t="s">
        <v>119</v>
      </c>
      <c r="C198" s="7">
        <v>257</v>
      </c>
      <c r="D198" s="8"/>
    </row>
    <row r="199" spans="1:4" ht="15.75">
      <c r="A199" s="21">
        <v>23</v>
      </c>
      <c r="B199" s="22" t="s">
        <v>120</v>
      </c>
      <c r="C199" s="7">
        <v>269</v>
      </c>
      <c r="D199" s="8"/>
    </row>
    <row r="200" spans="1:4" ht="45">
      <c r="A200" s="21">
        <v>24</v>
      </c>
      <c r="B200" s="44" t="s">
        <v>187</v>
      </c>
      <c r="C200" s="7">
        <v>203</v>
      </c>
      <c r="D200" s="8"/>
    </row>
    <row r="201" spans="1:4" ht="31.5" customHeight="1">
      <c r="A201" s="21">
        <v>25</v>
      </c>
      <c r="B201" s="44" t="s">
        <v>188</v>
      </c>
      <c r="C201" s="7">
        <v>249</v>
      </c>
      <c r="D201" s="8"/>
    </row>
    <row r="202" spans="1:4" ht="15.75">
      <c r="A202" s="21">
        <v>26</v>
      </c>
      <c r="B202" s="22" t="s">
        <v>142</v>
      </c>
      <c r="C202" s="7">
        <v>129</v>
      </c>
      <c r="D202" s="8"/>
    </row>
    <row r="203" spans="1:4" ht="15.75">
      <c r="A203" s="21">
        <v>27</v>
      </c>
      <c r="B203" s="22" t="s">
        <v>143</v>
      </c>
      <c r="C203" s="7">
        <v>132</v>
      </c>
      <c r="D203" s="8"/>
    </row>
    <row r="204" spans="1:4" ht="15.75">
      <c r="A204" s="21">
        <v>28</v>
      </c>
      <c r="B204" s="47" t="s">
        <v>121</v>
      </c>
      <c r="C204" s="7">
        <v>169</v>
      </c>
      <c r="D204" s="8"/>
    </row>
    <row r="205" spans="1:4" ht="15.75">
      <c r="A205" s="21">
        <v>29</v>
      </c>
      <c r="B205" s="47" t="s">
        <v>122</v>
      </c>
      <c r="C205" s="7">
        <v>169</v>
      </c>
      <c r="D205" s="8"/>
    </row>
    <row r="206" spans="1:4" ht="15.75">
      <c r="A206" s="21">
        <v>30</v>
      </c>
      <c r="B206" s="47" t="s">
        <v>123</v>
      </c>
      <c r="C206" s="7">
        <v>151</v>
      </c>
      <c r="D206" s="8"/>
    </row>
    <row r="207" spans="1:4" ht="15.75">
      <c r="A207" s="21">
        <v>31</v>
      </c>
      <c r="B207" s="22" t="s">
        <v>190</v>
      </c>
      <c r="C207" s="7">
        <v>61</v>
      </c>
      <c r="D207" s="8"/>
    </row>
    <row r="208" spans="1:4" ht="15.75">
      <c r="A208" s="21">
        <v>32</v>
      </c>
      <c r="B208" s="22" t="s">
        <v>189</v>
      </c>
      <c r="C208" s="7">
        <v>233</v>
      </c>
      <c r="D208" s="8"/>
    </row>
    <row r="209" spans="1:4" ht="15.75">
      <c r="A209" s="21">
        <v>33</v>
      </c>
      <c r="B209" s="22" t="s">
        <v>144</v>
      </c>
      <c r="C209" s="7">
        <v>63</v>
      </c>
      <c r="D209" s="8"/>
    </row>
    <row r="210" spans="1:4" ht="15.75">
      <c r="A210" s="21">
        <v>34</v>
      </c>
      <c r="B210" s="22" t="s">
        <v>191</v>
      </c>
      <c r="C210" s="7">
        <v>932</v>
      </c>
      <c r="D210" s="8"/>
    </row>
    <row r="211" spans="1:4" ht="15.75">
      <c r="A211" s="21">
        <v>35</v>
      </c>
      <c r="B211" s="22" t="s">
        <v>145</v>
      </c>
      <c r="C211" s="7">
        <v>80</v>
      </c>
      <c r="D211" s="8"/>
    </row>
    <row r="212" spans="1:4" ht="15.75">
      <c r="A212" s="54">
        <v>36</v>
      </c>
      <c r="B212" s="55" t="s">
        <v>198</v>
      </c>
      <c r="C212" s="30">
        <v>550</v>
      </c>
      <c r="D212" s="8"/>
    </row>
    <row r="213" spans="1:4" ht="77.25" customHeight="1">
      <c r="A213" s="123" t="s">
        <v>80</v>
      </c>
      <c r="B213" s="123"/>
      <c r="C213" s="123"/>
      <c r="D213" s="123"/>
    </row>
    <row r="214" spans="1:4" ht="18" customHeight="1">
      <c r="A214" s="124" t="s">
        <v>50</v>
      </c>
      <c r="B214" s="124"/>
      <c r="C214" s="124"/>
      <c r="D214" s="8"/>
    </row>
    <row r="215" spans="1:4" ht="28.5">
      <c r="A215" s="10" t="s">
        <v>0</v>
      </c>
      <c r="B215" s="10" t="s">
        <v>1</v>
      </c>
      <c r="C215" s="9" t="s">
        <v>68</v>
      </c>
      <c r="D215" s="8"/>
    </row>
    <row r="216" spans="1:4" ht="15.75">
      <c r="A216" s="6">
        <v>1</v>
      </c>
      <c r="B216" s="28" t="s">
        <v>54</v>
      </c>
      <c r="C216" s="14">
        <v>350</v>
      </c>
      <c r="D216" s="8"/>
    </row>
    <row r="217" spans="1:4" ht="15.75">
      <c r="A217" s="6">
        <v>2</v>
      </c>
      <c r="B217" s="28" t="s">
        <v>55</v>
      </c>
      <c r="C217" s="14">
        <v>350</v>
      </c>
      <c r="D217" s="8"/>
    </row>
    <row r="218" spans="1:4" ht="15.75" customHeight="1">
      <c r="A218" s="122" t="s">
        <v>81</v>
      </c>
      <c r="B218" s="122"/>
      <c r="C218" s="122"/>
      <c r="D218" s="8"/>
    </row>
    <row r="219" spans="1:5" ht="28.5">
      <c r="A219" s="10" t="s">
        <v>0</v>
      </c>
      <c r="B219" s="10" t="s">
        <v>1</v>
      </c>
      <c r="C219" s="9" t="s">
        <v>75</v>
      </c>
      <c r="D219" s="9" t="s">
        <v>56</v>
      </c>
      <c r="E219" s="9" t="s">
        <v>57</v>
      </c>
    </row>
    <row r="220" spans="1:5" ht="15.75">
      <c r="A220" s="6">
        <v>1</v>
      </c>
      <c r="B220" s="23" t="s">
        <v>52</v>
      </c>
      <c r="C220" s="56">
        <v>969.17</v>
      </c>
      <c r="D220" s="56">
        <f>C220*20%</f>
        <v>193.834</v>
      </c>
      <c r="E220" s="57">
        <f>C220+D220</f>
        <v>1163.004</v>
      </c>
    </row>
    <row r="221" spans="1:5" ht="15.75">
      <c r="A221" s="6">
        <v>2</v>
      </c>
      <c r="B221" s="23" t="s">
        <v>112</v>
      </c>
      <c r="C221" s="30">
        <v>1506.67</v>
      </c>
      <c r="D221" s="56">
        <f>C221*20%</f>
        <v>301.334</v>
      </c>
      <c r="E221" s="57">
        <f>C221+D221</f>
        <v>1808.0040000000001</v>
      </c>
    </row>
    <row r="222" spans="1:5" ht="15.75">
      <c r="A222" s="6">
        <v>3</v>
      </c>
      <c r="B222" s="23" t="s">
        <v>53</v>
      </c>
      <c r="C222" s="30">
        <v>648.33</v>
      </c>
      <c r="D222" s="56">
        <f>C222*20%</f>
        <v>129.66600000000003</v>
      </c>
      <c r="E222" s="57">
        <f>C222+D222</f>
        <v>777.9960000000001</v>
      </c>
    </row>
    <row r="223" spans="1:5" ht="15.75">
      <c r="A223" s="6">
        <v>4</v>
      </c>
      <c r="B223" s="23" t="s">
        <v>82</v>
      </c>
      <c r="C223" s="30">
        <v>1800</v>
      </c>
      <c r="D223" s="56">
        <f>C223*20%</f>
        <v>360</v>
      </c>
      <c r="E223" s="57">
        <f>C223+D223</f>
        <v>2160</v>
      </c>
    </row>
    <row r="224" spans="1:4" ht="28.5">
      <c r="A224" s="9" t="s">
        <v>0</v>
      </c>
      <c r="B224" s="9" t="s">
        <v>1</v>
      </c>
      <c r="C224" s="16"/>
      <c r="D224" s="8"/>
    </row>
    <row r="225" spans="1:4" ht="15.75">
      <c r="A225" s="6">
        <v>1</v>
      </c>
      <c r="B225" s="31" t="s">
        <v>83</v>
      </c>
      <c r="C225" s="58">
        <v>5</v>
      </c>
      <c r="D225" s="8"/>
    </row>
    <row r="226" spans="1:4" ht="123.75" customHeight="1">
      <c r="A226" s="142" t="s">
        <v>88</v>
      </c>
      <c r="B226" s="142"/>
      <c r="C226" s="142"/>
      <c r="D226" s="142"/>
    </row>
    <row r="227" spans="1:4" ht="28.5">
      <c r="A227" s="2" t="s">
        <v>0</v>
      </c>
      <c r="B227" s="2" t="s">
        <v>58</v>
      </c>
      <c r="C227" s="2" t="s">
        <v>68</v>
      </c>
      <c r="D227" s="5"/>
    </row>
    <row r="228" spans="1:4" ht="15.75">
      <c r="A228" s="6">
        <v>1</v>
      </c>
      <c r="B228" s="26" t="s">
        <v>89</v>
      </c>
      <c r="C228" s="7">
        <v>2943</v>
      </c>
      <c r="D228" s="5"/>
    </row>
    <row r="229" spans="1:4" ht="15.75">
      <c r="A229" s="6">
        <v>2</v>
      </c>
      <c r="B229" s="26" t="s">
        <v>90</v>
      </c>
      <c r="C229" s="7">
        <v>2961</v>
      </c>
      <c r="D229" s="5"/>
    </row>
    <row r="230" spans="1:4" ht="15.75">
      <c r="A230" s="6">
        <v>3</v>
      </c>
      <c r="B230" s="26" t="s">
        <v>91</v>
      </c>
      <c r="C230" s="7">
        <v>2943</v>
      </c>
      <c r="D230" s="5"/>
    </row>
    <row r="231" spans="1:4" ht="15.75">
      <c r="A231" s="6">
        <v>4</v>
      </c>
      <c r="B231" s="26" t="s">
        <v>92</v>
      </c>
      <c r="C231" s="7">
        <v>850</v>
      </c>
      <c r="D231" s="5"/>
    </row>
    <row r="232" spans="1:4" ht="15.75">
      <c r="A232" s="6">
        <v>5</v>
      </c>
      <c r="B232" s="26" t="s">
        <v>251</v>
      </c>
      <c r="C232" s="7">
        <v>15429</v>
      </c>
      <c r="D232" s="5"/>
    </row>
    <row r="233" spans="1:4" ht="15.75">
      <c r="A233" s="6">
        <v>6</v>
      </c>
      <c r="B233" s="26" t="s">
        <v>254</v>
      </c>
      <c r="C233" s="7">
        <v>14298</v>
      </c>
      <c r="D233" s="5"/>
    </row>
    <row r="234" spans="1:4" ht="15.75">
      <c r="A234" s="122" t="s">
        <v>217</v>
      </c>
      <c r="B234" s="143"/>
      <c r="C234" s="143"/>
      <c r="D234" s="18"/>
    </row>
    <row r="235" spans="1:4" ht="15.75">
      <c r="A235" s="6">
        <v>1</v>
      </c>
      <c r="B235" s="26" t="s">
        <v>198</v>
      </c>
      <c r="C235" s="7">
        <v>550</v>
      </c>
      <c r="D235" s="5"/>
    </row>
    <row r="236" spans="1:4" ht="15.75">
      <c r="A236" s="135" t="s">
        <v>219</v>
      </c>
      <c r="B236" s="136"/>
      <c r="C236" s="137"/>
      <c r="D236" s="5"/>
    </row>
    <row r="237" spans="1:4" ht="15.75">
      <c r="A237" s="6">
        <v>1</v>
      </c>
      <c r="B237" s="63" t="s">
        <v>220</v>
      </c>
      <c r="C237" s="7">
        <v>620</v>
      </c>
      <c r="D237" s="5"/>
    </row>
    <row r="238" spans="1:4" ht="15.75">
      <c r="A238" s="6">
        <v>2</v>
      </c>
      <c r="B238" s="63" t="s">
        <v>221</v>
      </c>
      <c r="C238" s="7">
        <v>500</v>
      </c>
      <c r="D238" s="5"/>
    </row>
    <row r="239" spans="1:4" ht="30">
      <c r="A239" s="6">
        <v>3</v>
      </c>
      <c r="B239" s="63" t="s">
        <v>222</v>
      </c>
      <c r="C239" s="7">
        <v>865</v>
      </c>
      <c r="D239" s="5"/>
    </row>
    <row r="240" spans="1:4" ht="15.75">
      <c r="A240" s="6">
        <v>4</v>
      </c>
      <c r="B240" s="63" t="s">
        <v>223</v>
      </c>
      <c r="C240" s="7">
        <v>495</v>
      </c>
      <c r="D240" s="5"/>
    </row>
    <row r="241" spans="1:4" ht="15.75">
      <c r="A241" s="6">
        <v>5</v>
      </c>
      <c r="B241" s="63" t="s">
        <v>224</v>
      </c>
      <c r="C241" s="7">
        <v>1800</v>
      </c>
      <c r="D241" s="5"/>
    </row>
    <row r="242" spans="1:4" ht="30">
      <c r="A242" s="6">
        <v>6</v>
      </c>
      <c r="B242" s="63" t="s">
        <v>231</v>
      </c>
      <c r="C242" s="7">
        <v>36577</v>
      </c>
      <c r="D242" s="5"/>
    </row>
    <row r="243" spans="1:4" ht="30">
      <c r="A243" s="6">
        <v>7</v>
      </c>
      <c r="B243" s="63" t="s">
        <v>232</v>
      </c>
      <c r="C243" s="7">
        <v>70357</v>
      </c>
      <c r="D243" s="5"/>
    </row>
    <row r="244" spans="1:4" ht="15.75">
      <c r="A244" s="6">
        <v>8</v>
      </c>
      <c r="B244" s="63" t="s">
        <v>225</v>
      </c>
      <c r="C244" s="7">
        <v>2645</v>
      </c>
      <c r="D244" s="5"/>
    </row>
    <row r="245" spans="1:4" ht="15.75">
      <c r="A245" s="6">
        <v>9</v>
      </c>
      <c r="B245" s="63" t="s">
        <v>233</v>
      </c>
      <c r="C245" s="7">
        <v>37303</v>
      </c>
      <c r="D245" s="5"/>
    </row>
    <row r="246" spans="1:4" ht="15.75">
      <c r="A246" s="6">
        <v>10</v>
      </c>
      <c r="B246" s="63" t="s">
        <v>234</v>
      </c>
      <c r="C246" s="7">
        <v>71075</v>
      </c>
      <c r="D246" s="5"/>
    </row>
    <row r="247" spans="1:4" ht="15.75">
      <c r="A247" s="6">
        <v>11</v>
      </c>
      <c r="B247" s="63" t="s">
        <v>226</v>
      </c>
      <c r="C247" s="7">
        <v>2655</v>
      </c>
      <c r="D247" s="5"/>
    </row>
    <row r="248" spans="1:4" ht="15.75">
      <c r="A248" s="6">
        <v>12</v>
      </c>
      <c r="B248" s="63" t="s">
        <v>235</v>
      </c>
      <c r="C248" s="7">
        <v>37294</v>
      </c>
      <c r="D248" s="5"/>
    </row>
    <row r="249" spans="1:4" ht="15.75">
      <c r="A249" s="6">
        <v>13</v>
      </c>
      <c r="B249" s="63" t="s">
        <v>236</v>
      </c>
      <c r="C249" s="7">
        <v>71067</v>
      </c>
      <c r="D249" s="5"/>
    </row>
    <row r="250" spans="1:4" ht="15.75">
      <c r="A250" s="6">
        <v>14</v>
      </c>
      <c r="B250" s="29" t="s">
        <v>227</v>
      </c>
      <c r="C250" s="7">
        <v>2735</v>
      </c>
      <c r="D250" s="5"/>
    </row>
    <row r="251" spans="1:4" ht="30">
      <c r="A251" s="6">
        <v>15</v>
      </c>
      <c r="B251" s="63" t="s">
        <v>237</v>
      </c>
      <c r="C251" s="7">
        <v>37362</v>
      </c>
      <c r="D251" s="5"/>
    </row>
    <row r="252" spans="1:4" ht="30">
      <c r="A252" s="6">
        <v>16</v>
      </c>
      <c r="B252" s="63" t="s">
        <v>238</v>
      </c>
      <c r="C252" s="7">
        <v>71134</v>
      </c>
      <c r="D252" s="5"/>
    </row>
    <row r="253" spans="1:4" ht="15.75">
      <c r="A253" s="6">
        <v>17</v>
      </c>
      <c r="B253" s="29" t="s">
        <v>228</v>
      </c>
      <c r="C253" s="7">
        <v>2060</v>
      </c>
      <c r="D253" s="5"/>
    </row>
    <row r="254" spans="1:4" ht="15.75">
      <c r="A254" s="6">
        <v>18</v>
      </c>
      <c r="B254" s="29" t="s">
        <v>229</v>
      </c>
      <c r="C254" s="7">
        <v>893</v>
      </c>
      <c r="D254" s="5"/>
    </row>
    <row r="255" spans="1:4" ht="15.75">
      <c r="A255" s="6">
        <v>19</v>
      </c>
      <c r="B255" s="29" t="s">
        <v>230</v>
      </c>
      <c r="C255" s="7">
        <v>1580</v>
      </c>
      <c r="D255" s="5"/>
    </row>
    <row r="256" spans="1:4" ht="15.75">
      <c r="A256" s="6">
        <f>A255+1</f>
        <v>20</v>
      </c>
      <c r="B256" s="29" t="s">
        <v>239</v>
      </c>
      <c r="C256" s="7">
        <v>1801</v>
      </c>
      <c r="D256" s="5"/>
    </row>
    <row r="257" spans="1:4" ht="15.75">
      <c r="A257" s="6">
        <f aca="true" t="shared" si="0" ref="A257:A266">A256+1</f>
        <v>21</v>
      </c>
      <c r="B257" s="29" t="s">
        <v>240</v>
      </c>
      <c r="C257" s="7">
        <v>2836</v>
      </c>
      <c r="D257" s="5"/>
    </row>
    <row r="258" spans="1:4" ht="15.75">
      <c r="A258" s="6">
        <f t="shared" si="0"/>
        <v>22</v>
      </c>
      <c r="B258" s="29" t="s">
        <v>241</v>
      </c>
      <c r="C258" s="7">
        <v>2056</v>
      </c>
      <c r="D258" s="5"/>
    </row>
    <row r="259" spans="1:4" ht="15.75">
      <c r="A259" s="6">
        <f t="shared" si="0"/>
        <v>23</v>
      </c>
      <c r="B259" s="29" t="s">
        <v>242</v>
      </c>
      <c r="C259" s="7">
        <v>2654</v>
      </c>
      <c r="D259" s="5"/>
    </row>
    <row r="260" spans="1:4" ht="15.75">
      <c r="A260" s="124" t="s">
        <v>243</v>
      </c>
      <c r="B260" s="124"/>
      <c r="C260" s="124"/>
      <c r="D260" s="5"/>
    </row>
    <row r="261" spans="1:4" ht="30">
      <c r="A261" s="6">
        <v>1</v>
      </c>
      <c r="B261" s="64" t="s">
        <v>244</v>
      </c>
      <c r="C261" s="7">
        <v>470</v>
      </c>
      <c r="D261" s="5"/>
    </row>
    <row r="262" spans="1:4" ht="15.75">
      <c r="A262" s="6">
        <v>2</v>
      </c>
      <c r="B262" s="64" t="s">
        <v>245</v>
      </c>
      <c r="C262" s="7">
        <v>2150</v>
      </c>
      <c r="D262" s="5"/>
    </row>
    <row r="263" spans="1:4" ht="30">
      <c r="A263" s="6">
        <f>A262+1</f>
        <v>3</v>
      </c>
      <c r="B263" s="64" t="s">
        <v>246</v>
      </c>
      <c r="C263" s="7">
        <v>515</v>
      </c>
      <c r="D263" s="5"/>
    </row>
    <row r="264" spans="1:4" ht="15.75">
      <c r="A264" s="6">
        <f t="shared" si="0"/>
        <v>4</v>
      </c>
      <c r="B264" s="64" t="s">
        <v>247</v>
      </c>
      <c r="C264" s="7">
        <v>125</v>
      </c>
      <c r="D264" s="5"/>
    </row>
    <row r="265" spans="1:4" ht="15.75">
      <c r="A265" s="6">
        <f t="shared" si="0"/>
        <v>5</v>
      </c>
      <c r="B265" s="64" t="s">
        <v>248</v>
      </c>
      <c r="C265" s="7">
        <v>200</v>
      </c>
      <c r="D265" s="5"/>
    </row>
    <row r="266" spans="1:4" ht="29.25" customHeight="1">
      <c r="A266" s="6">
        <f t="shared" si="0"/>
        <v>6</v>
      </c>
      <c r="B266" s="64" t="s">
        <v>249</v>
      </c>
      <c r="C266" s="7">
        <v>125</v>
      </c>
      <c r="D266" s="5"/>
    </row>
    <row r="267" spans="1:4" ht="62.25" customHeight="1">
      <c r="A267" s="144" t="s">
        <v>205</v>
      </c>
      <c r="B267" s="144"/>
      <c r="C267" s="144"/>
      <c r="D267" s="144"/>
    </row>
    <row r="268" spans="1:4" ht="22.5" customHeight="1">
      <c r="A268" s="139" t="s">
        <v>203</v>
      </c>
      <c r="B268" s="140"/>
      <c r="C268" s="141"/>
      <c r="D268" s="19"/>
    </row>
    <row r="269" spans="1:4" ht="27" customHeight="1">
      <c r="A269" s="9" t="s">
        <v>0</v>
      </c>
      <c r="B269" s="9" t="s">
        <v>58</v>
      </c>
      <c r="C269" s="9" t="s">
        <v>68</v>
      </c>
      <c r="D269" s="11"/>
    </row>
    <row r="270" spans="1:4" ht="19.5" customHeight="1">
      <c r="A270" s="59">
        <v>1</v>
      </c>
      <c r="B270" s="60" t="s">
        <v>95</v>
      </c>
      <c r="C270" s="61">
        <v>7847</v>
      </c>
      <c r="D270" s="11"/>
    </row>
    <row r="271" spans="1:4" ht="20.25" customHeight="1">
      <c r="A271" s="140" t="s">
        <v>206</v>
      </c>
      <c r="B271" s="140"/>
      <c r="C271" s="140"/>
      <c r="D271" s="12"/>
    </row>
    <row r="272" spans="1:3" ht="28.5">
      <c r="A272" s="9" t="s">
        <v>0</v>
      </c>
      <c r="B272" s="9" t="s">
        <v>58</v>
      </c>
      <c r="C272" s="62" t="s">
        <v>68</v>
      </c>
    </row>
    <row r="273" spans="1:3" ht="32.25" customHeight="1">
      <c r="A273" s="6">
        <v>1</v>
      </c>
      <c r="B273" s="28" t="s">
        <v>84</v>
      </c>
      <c r="C273" s="13">
        <v>2594</v>
      </c>
    </row>
    <row r="274" spans="1:3" ht="45.75" customHeight="1">
      <c r="A274" s="6">
        <v>2</v>
      </c>
      <c r="B274" s="28" t="s">
        <v>85</v>
      </c>
      <c r="C274" s="13">
        <v>7046</v>
      </c>
    </row>
    <row r="275" spans="1:3" ht="37.5" customHeight="1">
      <c r="A275" s="6">
        <v>3</v>
      </c>
      <c r="B275" s="28" t="s">
        <v>86</v>
      </c>
      <c r="C275" s="13">
        <v>2143</v>
      </c>
    </row>
    <row r="276" spans="1:3" ht="37.5" customHeight="1">
      <c r="A276" s="6">
        <v>4</v>
      </c>
      <c r="B276" s="28" t="s">
        <v>87</v>
      </c>
      <c r="C276" s="13">
        <v>2786</v>
      </c>
    </row>
    <row r="277" spans="1:3" ht="37.5" customHeight="1">
      <c r="A277" s="6" t="s">
        <v>103</v>
      </c>
      <c r="B277" s="28" t="s">
        <v>115</v>
      </c>
      <c r="C277" s="13">
        <v>1782</v>
      </c>
    </row>
    <row r="278" spans="1:3" ht="37.5" customHeight="1">
      <c r="A278" s="6" t="s">
        <v>104</v>
      </c>
      <c r="B278" s="28" t="s">
        <v>116</v>
      </c>
      <c r="C278" s="13">
        <v>1782</v>
      </c>
    </row>
    <row r="279" spans="1:3" ht="38.25" customHeight="1">
      <c r="A279" s="6">
        <v>7</v>
      </c>
      <c r="B279" s="37" t="s">
        <v>102</v>
      </c>
      <c r="C279" s="13">
        <v>9115</v>
      </c>
    </row>
  </sheetData>
  <sheetProtection/>
  <mergeCells count="28">
    <mergeCell ref="A268:C268"/>
    <mergeCell ref="A271:C271"/>
    <mergeCell ref="A218:C218"/>
    <mergeCell ref="A226:D226"/>
    <mergeCell ref="A234:C234"/>
    <mergeCell ref="A267:D267"/>
    <mergeCell ref="A236:C236"/>
    <mergeCell ref="A260:C260"/>
    <mergeCell ref="A167:C167"/>
    <mergeCell ref="A175:C175"/>
    <mergeCell ref="A213:D213"/>
    <mergeCell ref="A214:C214"/>
    <mergeCell ref="A138:C138"/>
    <mergeCell ref="A142:C142"/>
    <mergeCell ref="A152:C152"/>
    <mergeCell ref="A162:C162"/>
    <mergeCell ref="A125:D125"/>
    <mergeCell ref="A128:C128"/>
    <mergeCell ref="A5:D5"/>
    <mergeCell ref="A6:C6"/>
    <mergeCell ref="A38:C38"/>
    <mergeCell ref="A99:C99"/>
    <mergeCell ref="B1:D1"/>
    <mergeCell ref="B2:D2"/>
    <mergeCell ref="B3:D3"/>
    <mergeCell ref="A4:D4"/>
    <mergeCell ref="A114:C114"/>
    <mergeCell ref="A122:C122"/>
  </mergeCells>
  <hyperlinks>
    <hyperlink ref="B164" r:id="rId1" display="http://fb.ru/article/240921/elektrokoagulyatsiya---chto-eto-takoe-vrachebnaya-kosmetologiya"/>
  </hyperlinks>
  <printOptions horizontalCentered="1"/>
  <pageMargins left="0.7480314960629921" right="0.7480314960629921" top="0.35433070866141736" bottom="0.35433070866141736" header="0.5118110236220472" footer="0.5118110236220472"/>
  <pageSetup horizontalDpi="600" verticalDpi="600" orientation="portrait" paperSize="9" scale="83" r:id="rId2"/>
  <rowBreaks count="4" manualBreakCount="4">
    <brk id="82" max="255" man="1"/>
    <brk id="124" max="255" man="1"/>
    <brk id="166" max="255" man="1"/>
    <brk id="2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83"/>
  <sheetViews>
    <sheetView zoomScalePageLayoutView="0" workbookViewId="0" topLeftCell="A166">
      <selection activeCell="J250" sqref="J250"/>
    </sheetView>
  </sheetViews>
  <sheetFormatPr defaultColWidth="9.00390625" defaultRowHeight="12.75"/>
  <cols>
    <col min="1" max="1" width="24.25390625" style="0" customWidth="1"/>
    <col min="2" max="2" width="6.25390625" style="0" customWidth="1"/>
    <col min="3" max="3" width="7.375" style="0" customWidth="1"/>
    <col min="4" max="4" width="6.375" style="0" customWidth="1"/>
    <col min="5" max="5" width="8.875" style="0" customWidth="1"/>
    <col min="6" max="6" width="6.375" style="0" customWidth="1"/>
    <col min="7" max="7" width="6.25390625" style="0" customWidth="1"/>
    <col min="8" max="8" width="6.75390625" style="0" customWidth="1"/>
    <col min="9" max="9" width="6.375" style="0" customWidth="1"/>
    <col min="10" max="10" width="9.375" style="0" customWidth="1"/>
  </cols>
  <sheetData>
    <row r="2" spans="1:10" ht="16.5" customHeight="1">
      <c r="A2" s="148" t="s">
        <v>410</v>
      </c>
      <c r="B2" s="148"/>
      <c r="C2" s="148"/>
      <c r="D2" s="148"/>
      <c r="E2" s="148"/>
      <c r="F2" s="148"/>
      <c r="G2" s="148"/>
      <c r="H2" s="148"/>
      <c r="I2" s="148"/>
      <c r="J2" s="67"/>
    </row>
    <row r="3" spans="1:10" ht="12.75">
      <c r="A3" s="148"/>
      <c r="B3" s="148"/>
      <c r="C3" s="148"/>
      <c r="D3" s="148"/>
      <c r="E3" s="148"/>
      <c r="F3" s="148"/>
      <c r="G3" s="148"/>
      <c r="H3" s="148"/>
      <c r="I3" s="148"/>
      <c r="J3" s="67"/>
    </row>
    <row r="4" spans="1:10" ht="48" customHeight="1">
      <c r="A4" s="148"/>
      <c r="B4" s="148"/>
      <c r="C4" s="148"/>
      <c r="D4" s="148"/>
      <c r="E4" s="148"/>
      <c r="F4" s="148"/>
      <c r="G4" s="148"/>
      <c r="H4" s="148"/>
      <c r="I4" s="148"/>
      <c r="J4" s="67"/>
    </row>
    <row r="5" spans="1:10" ht="50.25" customHeight="1">
      <c r="A5" s="149" t="s">
        <v>411</v>
      </c>
      <c r="B5" s="149"/>
      <c r="C5" s="149"/>
      <c r="D5" s="149"/>
      <c r="E5" s="149"/>
      <c r="F5" s="149"/>
      <c r="G5" s="149"/>
      <c r="H5" s="149"/>
      <c r="I5" s="149"/>
      <c r="J5" s="67"/>
    </row>
    <row r="6" spans="1:10" ht="12.75">
      <c r="A6" s="154" t="s">
        <v>360</v>
      </c>
      <c r="B6" s="154"/>
      <c r="C6" s="154"/>
      <c r="D6" s="154"/>
      <c r="E6" s="154"/>
      <c r="F6" s="154"/>
      <c r="G6" s="154"/>
      <c r="H6" s="154"/>
      <c r="I6" s="154"/>
      <c r="J6" s="67"/>
    </row>
    <row r="7" spans="1:10" ht="12.75" customHeight="1">
      <c r="A7" s="156" t="s">
        <v>255</v>
      </c>
      <c r="B7" s="151" t="s">
        <v>334</v>
      </c>
      <c r="C7" s="156" t="s">
        <v>335</v>
      </c>
      <c r="D7" s="151" t="s">
        <v>336</v>
      </c>
      <c r="E7" s="162" t="s">
        <v>337</v>
      </c>
      <c r="F7" s="151" t="s">
        <v>338</v>
      </c>
      <c r="G7" s="155" t="s">
        <v>339</v>
      </c>
      <c r="H7" s="156" t="s">
        <v>340</v>
      </c>
      <c r="I7" s="159" t="s">
        <v>341</v>
      </c>
      <c r="J7" s="145" t="s">
        <v>412</v>
      </c>
    </row>
    <row r="8" spans="1:10" ht="12.75">
      <c r="A8" s="157"/>
      <c r="B8" s="152"/>
      <c r="C8" s="152"/>
      <c r="D8" s="152"/>
      <c r="E8" s="163"/>
      <c r="F8" s="152"/>
      <c r="G8" s="155"/>
      <c r="H8" s="157"/>
      <c r="I8" s="160"/>
      <c r="J8" s="146"/>
    </row>
    <row r="9" spans="1:10" ht="12.75" customHeight="1">
      <c r="A9" s="157"/>
      <c r="B9" s="152"/>
      <c r="C9" s="152"/>
      <c r="D9" s="152"/>
      <c r="E9" s="163"/>
      <c r="F9" s="152"/>
      <c r="G9" s="155"/>
      <c r="H9" s="157"/>
      <c r="I9" s="160"/>
      <c r="J9" s="146"/>
    </row>
    <row r="10" spans="1:10" ht="12.75">
      <c r="A10" s="157"/>
      <c r="B10" s="152"/>
      <c r="C10" s="152"/>
      <c r="D10" s="152"/>
      <c r="E10" s="163"/>
      <c r="F10" s="152"/>
      <c r="G10" s="155"/>
      <c r="H10" s="157"/>
      <c r="I10" s="160"/>
      <c r="J10" s="146"/>
    </row>
    <row r="11" spans="1:10" ht="36.75" customHeight="1">
      <c r="A11" s="158"/>
      <c r="B11" s="153"/>
      <c r="C11" s="153"/>
      <c r="D11" s="153"/>
      <c r="E11" s="153"/>
      <c r="F11" s="153"/>
      <c r="G11" s="155"/>
      <c r="H11" s="158"/>
      <c r="I11" s="161"/>
      <c r="J11" s="147"/>
    </row>
    <row r="12" spans="1:10" ht="27" customHeight="1">
      <c r="A12" s="69" t="s">
        <v>256</v>
      </c>
      <c r="B12" s="70">
        <v>72.6</v>
      </c>
      <c r="C12" s="71">
        <v>60.9</v>
      </c>
      <c r="D12" s="72">
        <v>18.34</v>
      </c>
      <c r="E12" s="71">
        <v>18.34</v>
      </c>
      <c r="F12" s="71">
        <v>14.61</v>
      </c>
      <c r="G12" s="73">
        <v>20.08</v>
      </c>
      <c r="H12" s="74">
        <v>250</v>
      </c>
      <c r="I12" s="75">
        <v>221</v>
      </c>
      <c r="J12" s="76"/>
    </row>
    <row r="13" spans="1:10" ht="36.75" customHeight="1">
      <c r="A13" s="69" t="s">
        <v>8</v>
      </c>
      <c r="B13" s="70">
        <v>39</v>
      </c>
      <c r="C13" s="71">
        <v>101.8</v>
      </c>
      <c r="D13" s="72">
        <v>18.34</v>
      </c>
      <c r="E13" s="71">
        <v>18.34</v>
      </c>
      <c r="F13" s="71">
        <v>14.87</v>
      </c>
      <c r="G13" s="73">
        <v>32.32</v>
      </c>
      <c r="H13" s="74">
        <v>150</v>
      </c>
      <c r="I13" s="75">
        <v>356</v>
      </c>
      <c r="J13" s="76">
        <v>330</v>
      </c>
    </row>
    <row r="14" spans="1:10" ht="35.25" customHeight="1">
      <c r="A14" s="69" t="s">
        <v>257</v>
      </c>
      <c r="B14" s="70">
        <v>40.8</v>
      </c>
      <c r="C14" s="71">
        <v>101.2</v>
      </c>
      <c r="D14" s="72">
        <v>18.34</v>
      </c>
      <c r="E14" s="71">
        <v>18.34</v>
      </c>
      <c r="F14" s="71">
        <v>14.05</v>
      </c>
      <c r="G14" s="73">
        <v>32.15</v>
      </c>
      <c r="H14" s="74">
        <v>155</v>
      </c>
      <c r="I14" s="75">
        <v>354</v>
      </c>
      <c r="J14" s="76"/>
    </row>
    <row r="15" spans="1:10" ht="22.5">
      <c r="A15" s="69" t="s">
        <v>258</v>
      </c>
      <c r="B15" s="70">
        <v>22.4</v>
      </c>
      <c r="C15" s="71">
        <v>39.2</v>
      </c>
      <c r="D15" s="72">
        <v>29.4</v>
      </c>
      <c r="E15" s="71">
        <v>26.32</v>
      </c>
      <c r="F15" s="71">
        <v>13.49</v>
      </c>
      <c r="G15" s="73">
        <v>14.38</v>
      </c>
      <c r="H15" s="74">
        <v>110</v>
      </c>
      <c r="I15" s="75">
        <v>158</v>
      </c>
      <c r="J15" s="76"/>
    </row>
    <row r="16" spans="1:10" ht="22.5">
      <c r="A16" s="69" t="s">
        <v>10</v>
      </c>
      <c r="B16" s="70">
        <v>22.4</v>
      </c>
      <c r="C16" s="71">
        <v>39.2</v>
      </c>
      <c r="D16" s="72">
        <v>23.48</v>
      </c>
      <c r="E16" s="71">
        <v>21.03</v>
      </c>
      <c r="F16" s="71">
        <v>18.08</v>
      </c>
      <c r="G16" s="73">
        <v>13.85</v>
      </c>
      <c r="H16" s="74">
        <v>109</v>
      </c>
      <c r="I16" s="75">
        <v>152</v>
      </c>
      <c r="J16" s="76"/>
    </row>
    <row r="17" spans="1:10" ht="22.5">
      <c r="A17" s="69" t="s">
        <v>259</v>
      </c>
      <c r="B17" s="70">
        <v>22.4</v>
      </c>
      <c r="C17" s="71">
        <v>39.2</v>
      </c>
      <c r="D17" s="72">
        <v>31.37</v>
      </c>
      <c r="E17" s="71">
        <v>36.07</v>
      </c>
      <c r="F17" s="71">
        <v>19.66</v>
      </c>
      <c r="G17" s="73">
        <v>15.36</v>
      </c>
      <c r="H17" s="74">
        <v>118</v>
      </c>
      <c r="I17" s="75">
        <v>169</v>
      </c>
      <c r="J17" s="76"/>
    </row>
    <row r="18" spans="1:10" ht="22.5">
      <c r="A18" s="69" t="s">
        <v>260</v>
      </c>
      <c r="B18" s="70">
        <v>22.4</v>
      </c>
      <c r="C18" s="71">
        <v>39.2</v>
      </c>
      <c r="D18" s="72">
        <v>28.66</v>
      </c>
      <c r="E18" s="71">
        <v>21.07</v>
      </c>
      <c r="F18" s="71">
        <v>14.34</v>
      </c>
      <c r="G18" s="73">
        <v>13.86</v>
      </c>
      <c r="H18" s="74">
        <v>110</v>
      </c>
      <c r="I18" s="75">
        <v>152</v>
      </c>
      <c r="J18" s="76"/>
    </row>
    <row r="19" spans="1:10" ht="22.5">
      <c r="A19" s="69" t="s">
        <v>261</v>
      </c>
      <c r="B19" s="70">
        <v>22.4</v>
      </c>
      <c r="C19" s="71">
        <v>39.2</v>
      </c>
      <c r="D19" s="72">
        <v>26.42</v>
      </c>
      <c r="E19" s="71">
        <v>21.04</v>
      </c>
      <c r="F19" s="71">
        <v>16.08</v>
      </c>
      <c r="G19" s="73">
        <v>13.86</v>
      </c>
      <c r="H19" s="74">
        <v>110</v>
      </c>
      <c r="I19" s="75">
        <v>152</v>
      </c>
      <c r="J19" s="76"/>
    </row>
    <row r="20" spans="1:10" ht="22.5">
      <c r="A20" s="69" t="s">
        <v>262</v>
      </c>
      <c r="B20" s="70">
        <v>22.4</v>
      </c>
      <c r="C20" s="71">
        <v>39.2</v>
      </c>
      <c r="D20" s="72">
        <v>26.42</v>
      </c>
      <c r="E20" s="71">
        <v>21.04</v>
      </c>
      <c r="F20" s="71">
        <v>16.08</v>
      </c>
      <c r="G20" s="73">
        <v>13.86</v>
      </c>
      <c r="H20" s="74">
        <v>110</v>
      </c>
      <c r="I20" s="75">
        <v>152</v>
      </c>
      <c r="J20" s="76"/>
    </row>
    <row r="21" spans="1:10" ht="33.75">
      <c r="A21" s="69" t="s">
        <v>15</v>
      </c>
      <c r="B21" s="70">
        <v>22.4</v>
      </c>
      <c r="C21" s="71">
        <v>39.2</v>
      </c>
      <c r="D21" s="72">
        <v>39.42</v>
      </c>
      <c r="E21" s="71">
        <v>21.09</v>
      </c>
      <c r="F21" s="71">
        <v>15.95</v>
      </c>
      <c r="G21" s="73">
        <v>13.86</v>
      </c>
      <c r="H21" s="74">
        <v>122</v>
      </c>
      <c r="I21" s="75">
        <v>152</v>
      </c>
      <c r="J21" s="76"/>
    </row>
    <row r="22" spans="1:10" ht="33.75">
      <c r="A22" s="69" t="s">
        <v>263</v>
      </c>
      <c r="B22" s="70">
        <v>22.4</v>
      </c>
      <c r="C22" s="71">
        <v>39.2</v>
      </c>
      <c r="D22" s="72">
        <v>25.27</v>
      </c>
      <c r="E22" s="71">
        <v>26.64</v>
      </c>
      <c r="F22" s="71">
        <v>17.52</v>
      </c>
      <c r="G22" s="73">
        <v>14.42</v>
      </c>
      <c r="H22" s="74">
        <v>110</v>
      </c>
      <c r="I22" s="75">
        <v>159</v>
      </c>
      <c r="J22" s="76"/>
    </row>
    <row r="23" spans="1:10" ht="33.75">
      <c r="A23" s="69" t="s">
        <v>264</v>
      </c>
      <c r="B23" s="70">
        <v>40.8</v>
      </c>
      <c r="C23" s="71">
        <v>69</v>
      </c>
      <c r="D23" s="72">
        <v>26.44</v>
      </c>
      <c r="E23" s="71">
        <v>26.44</v>
      </c>
      <c r="F23" s="71">
        <v>14.87</v>
      </c>
      <c r="G23" s="73">
        <v>23.32</v>
      </c>
      <c r="H23" s="74">
        <v>164</v>
      </c>
      <c r="I23" s="75">
        <v>256</v>
      </c>
      <c r="J23" s="76"/>
    </row>
    <row r="24" spans="1:10" ht="22.5">
      <c r="A24" s="69" t="s">
        <v>265</v>
      </c>
      <c r="B24" s="70">
        <v>22.4</v>
      </c>
      <c r="C24" s="71">
        <v>39.2</v>
      </c>
      <c r="D24" s="72">
        <v>26.22</v>
      </c>
      <c r="E24" s="71">
        <v>21.1</v>
      </c>
      <c r="F24" s="71">
        <v>18.63</v>
      </c>
      <c r="G24" s="73">
        <v>13.86</v>
      </c>
      <c r="H24" s="74">
        <v>112</v>
      </c>
      <c r="I24" s="75">
        <v>152</v>
      </c>
      <c r="J24" s="76"/>
    </row>
    <row r="25" spans="1:10" ht="22.5">
      <c r="A25" s="69" t="s">
        <v>266</v>
      </c>
      <c r="B25" s="70">
        <v>50.1</v>
      </c>
      <c r="C25" s="71">
        <v>60.7</v>
      </c>
      <c r="D25" s="72">
        <v>73.19</v>
      </c>
      <c r="E25" s="71">
        <v>73.19</v>
      </c>
      <c r="F25" s="71">
        <v>22.34</v>
      </c>
      <c r="G25" s="73">
        <v>25.49</v>
      </c>
      <c r="H25" s="74">
        <v>246</v>
      </c>
      <c r="I25" s="75">
        <v>280</v>
      </c>
      <c r="J25" s="76"/>
    </row>
    <row r="26" spans="1:10" ht="33.75">
      <c r="A26" s="69" t="s">
        <v>18</v>
      </c>
      <c r="B26" s="70">
        <v>28</v>
      </c>
      <c r="C26" s="71">
        <v>58.2</v>
      </c>
      <c r="D26" s="72"/>
      <c r="E26" s="71">
        <v>0</v>
      </c>
      <c r="F26" s="71">
        <v>18.71</v>
      </c>
      <c r="G26" s="73">
        <v>15.52</v>
      </c>
      <c r="H26" s="74">
        <v>94</v>
      </c>
      <c r="I26" s="75">
        <v>171</v>
      </c>
      <c r="J26" s="76">
        <v>158</v>
      </c>
    </row>
    <row r="27" spans="1:10" ht="33.75">
      <c r="A27" s="69" t="s">
        <v>267</v>
      </c>
      <c r="B27" s="70">
        <v>28</v>
      </c>
      <c r="C27" s="71">
        <v>58.2</v>
      </c>
      <c r="D27" s="72"/>
      <c r="E27" s="71">
        <v>0</v>
      </c>
      <c r="F27" s="71">
        <v>18.71</v>
      </c>
      <c r="G27" s="73">
        <v>15.52</v>
      </c>
      <c r="H27" s="74">
        <v>94</v>
      </c>
      <c r="I27" s="75">
        <v>171</v>
      </c>
      <c r="J27" s="76">
        <v>158</v>
      </c>
    </row>
    <row r="28" spans="1:10" ht="22.5">
      <c r="A28" s="69" t="s">
        <v>19</v>
      </c>
      <c r="B28" s="70">
        <v>22.4</v>
      </c>
      <c r="C28" s="71">
        <v>39.2</v>
      </c>
      <c r="D28" s="72">
        <v>36.3</v>
      </c>
      <c r="E28" s="71">
        <v>21.11</v>
      </c>
      <c r="F28" s="71">
        <v>20.65</v>
      </c>
      <c r="G28" s="73">
        <v>13.86</v>
      </c>
      <c r="H28" s="74">
        <v>124</v>
      </c>
      <c r="I28" s="75">
        <v>152</v>
      </c>
      <c r="J28" s="76"/>
    </row>
    <row r="29" spans="1:10" ht="22.5">
      <c r="A29" s="69" t="s">
        <v>268</v>
      </c>
      <c r="B29" s="70">
        <v>22.4</v>
      </c>
      <c r="C29" s="71">
        <v>42.1</v>
      </c>
      <c r="D29" s="72">
        <v>61.86</v>
      </c>
      <c r="E29" s="71">
        <v>61.86</v>
      </c>
      <c r="F29" s="71">
        <v>12.88</v>
      </c>
      <c r="G29" s="73">
        <v>18.79</v>
      </c>
      <c r="H29" s="74">
        <v>142</v>
      </c>
      <c r="I29" s="75">
        <v>207</v>
      </c>
      <c r="J29" s="76">
        <v>192</v>
      </c>
    </row>
    <row r="30" spans="1:10" ht="22.5">
      <c r="A30" s="69" t="s">
        <v>269</v>
      </c>
      <c r="B30" s="70">
        <v>22.4</v>
      </c>
      <c r="C30" s="71">
        <v>42.1</v>
      </c>
      <c r="D30" s="72">
        <v>63.14</v>
      </c>
      <c r="E30" s="71">
        <v>63.14</v>
      </c>
      <c r="F30" s="71">
        <v>13.01</v>
      </c>
      <c r="G30" s="73">
        <v>18.92</v>
      </c>
      <c r="H30" s="74">
        <v>143</v>
      </c>
      <c r="I30" s="75">
        <v>208</v>
      </c>
      <c r="J30" s="76">
        <v>193</v>
      </c>
    </row>
    <row r="31" spans="1:10" ht="22.5">
      <c r="A31" s="69" t="s">
        <v>270</v>
      </c>
      <c r="B31" s="70">
        <v>22.4</v>
      </c>
      <c r="C31" s="71">
        <v>39.2</v>
      </c>
      <c r="D31" s="72">
        <v>35.19</v>
      </c>
      <c r="E31" s="71">
        <v>21.12</v>
      </c>
      <c r="F31" s="71">
        <v>25.53</v>
      </c>
      <c r="G31" s="73">
        <v>13.86</v>
      </c>
      <c r="H31" s="74">
        <v>128</v>
      </c>
      <c r="I31" s="75">
        <v>153</v>
      </c>
      <c r="J31" s="76"/>
    </row>
    <row r="32" spans="1:10" ht="33.75">
      <c r="A32" s="69" t="s">
        <v>271</v>
      </c>
      <c r="B32" s="70">
        <v>22.4</v>
      </c>
      <c r="C32" s="71">
        <v>39.2</v>
      </c>
      <c r="D32" s="72">
        <v>53.52</v>
      </c>
      <c r="E32" s="71">
        <v>21.49</v>
      </c>
      <c r="F32" s="71">
        <v>24.09</v>
      </c>
      <c r="G32" s="73">
        <v>13.9</v>
      </c>
      <c r="H32" s="74">
        <v>145</v>
      </c>
      <c r="I32" s="75">
        <v>153</v>
      </c>
      <c r="J32" s="76"/>
    </row>
    <row r="33" spans="1:10" ht="22.5">
      <c r="A33" s="69" t="s">
        <v>272</v>
      </c>
      <c r="B33" s="70">
        <v>48.3</v>
      </c>
      <c r="C33" s="71">
        <v>81.6</v>
      </c>
      <c r="D33" s="72">
        <v>79.3</v>
      </c>
      <c r="E33" s="71">
        <v>79.3</v>
      </c>
      <c r="F33" s="71">
        <v>25.74</v>
      </c>
      <c r="G33" s="73">
        <v>32.36</v>
      </c>
      <c r="H33" s="74">
        <v>250</v>
      </c>
      <c r="I33" s="75">
        <v>356</v>
      </c>
      <c r="J33" s="76">
        <v>330</v>
      </c>
    </row>
    <row r="34" spans="1:10" ht="22.5">
      <c r="A34" s="69" t="s">
        <v>273</v>
      </c>
      <c r="B34" s="70">
        <v>22.4</v>
      </c>
      <c r="C34" s="71">
        <v>39.2</v>
      </c>
      <c r="D34" s="72">
        <v>25.94</v>
      </c>
      <c r="E34" s="71">
        <v>21.03</v>
      </c>
      <c r="F34" s="71">
        <v>12.07</v>
      </c>
      <c r="G34" s="73">
        <v>13.86</v>
      </c>
      <c r="H34" s="74">
        <v>105</v>
      </c>
      <c r="I34" s="75">
        <v>152</v>
      </c>
      <c r="J34" s="76"/>
    </row>
    <row r="35" spans="1:10" ht="22.5">
      <c r="A35" s="69" t="s">
        <v>274</v>
      </c>
      <c r="B35" s="70">
        <v>42.5</v>
      </c>
      <c r="C35" s="71">
        <v>39.2</v>
      </c>
      <c r="D35" s="72">
        <v>45.35</v>
      </c>
      <c r="E35" s="71">
        <v>21.04</v>
      </c>
      <c r="F35" s="71">
        <v>11.23</v>
      </c>
      <c r="G35" s="73">
        <v>13.86</v>
      </c>
      <c r="H35" s="74">
        <v>124</v>
      </c>
      <c r="I35" s="75">
        <v>152</v>
      </c>
      <c r="J35" s="76"/>
    </row>
    <row r="36" spans="1:10" ht="22.5">
      <c r="A36" s="69" t="s">
        <v>275</v>
      </c>
      <c r="B36" s="70">
        <v>22.4</v>
      </c>
      <c r="C36" s="71">
        <v>39.2</v>
      </c>
      <c r="D36" s="72">
        <v>56.2</v>
      </c>
      <c r="E36" s="71">
        <v>21.18</v>
      </c>
      <c r="F36" s="71">
        <v>9.16</v>
      </c>
      <c r="G36" s="73">
        <v>13.87</v>
      </c>
      <c r="H36" s="74">
        <v>192</v>
      </c>
      <c r="I36" s="75">
        <v>153</v>
      </c>
      <c r="J36" s="76"/>
    </row>
    <row r="37" spans="1:10" ht="22.5">
      <c r="A37" s="69" t="s">
        <v>276</v>
      </c>
      <c r="B37" s="70">
        <v>22.4</v>
      </c>
      <c r="C37" s="71">
        <v>39.2</v>
      </c>
      <c r="D37" s="72">
        <v>33.05</v>
      </c>
      <c r="E37" s="71">
        <v>21.06</v>
      </c>
      <c r="F37" s="71">
        <v>15</v>
      </c>
      <c r="G37" s="73">
        <v>13.86</v>
      </c>
      <c r="H37" s="74">
        <v>115</v>
      </c>
      <c r="I37" s="75">
        <v>152</v>
      </c>
      <c r="J37" s="76"/>
    </row>
    <row r="38" spans="1:10" ht="22.5">
      <c r="A38" s="69" t="s">
        <v>277</v>
      </c>
      <c r="B38" s="70">
        <v>22.4</v>
      </c>
      <c r="C38" s="71">
        <v>39.2</v>
      </c>
      <c r="D38" s="72">
        <v>27.22</v>
      </c>
      <c r="E38" s="71">
        <v>21.05</v>
      </c>
      <c r="F38" s="71">
        <v>9.42</v>
      </c>
      <c r="G38" s="73">
        <v>13.86</v>
      </c>
      <c r="H38" s="74">
        <v>104</v>
      </c>
      <c r="I38" s="75">
        <v>152</v>
      </c>
      <c r="J38" s="76"/>
    </row>
    <row r="39" spans="1:10" ht="33.75">
      <c r="A39" s="69" t="s">
        <v>28</v>
      </c>
      <c r="B39" s="70">
        <v>12.4</v>
      </c>
      <c r="C39" s="71">
        <v>20.9</v>
      </c>
      <c r="D39" s="72">
        <v>22.72</v>
      </c>
      <c r="E39" s="71">
        <v>22.72</v>
      </c>
      <c r="F39" s="71">
        <v>7.69</v>
      </c>
      <c r="G39" s="73">
        <v>7.72</v>
      </c>
      <c r="H39" s="74">
        <v>63</v>
      </c>
      <c r="I39" s="75">
        <v>85</v>
      </c>
      <c r="J39" s="76"/>
    </row>
    <row r="40" spans="1:10" ht="12.75">
      <c r="A40" s="69" t="s">
        <v>278</v>
      </c>
      <c r="B40" s="70">
        <v>154.4</v>
      </c>
      <c r="C40" s="71">
        <v>415.2</v>
      </c>
      <c r="D40" s="72">
        <v>40.3</v>
      </c>
      <c r="E40" s="71">
        <v>40.3</v>
      </c>
      <c r="F40" s="71">
        <v>23.12</v>
      </c>
      <c r="G40" s="73">
        <v>117.55</v>
      </c>
      <c r="H40" s="74">
        <v>486</v>
      </c>
      <c r="I40" s="75">
        <v>1293</v>
      </c>
      <c r="J40" s="76">
        <v>1199</v>
      </c>
    </row>
    <row r="41" spans="1:10" ht="12.75">
      <c r="A41" s="69" t="s">
        <v>279</v>
      </c>
      <c r="B41" s="70">
        <v>26</v>
      </c>
      <c r="C41" s="71">
        <v>118.1</v>
      </c>
      <c r="D41" s="72">
        <v>14.94</v>
      </c>
      <c r="E41" s="71">
        <v>14.94</v>
      </c>
      <c r="F41" s="71">
        <v>12.89</v>
      </c>
      <c r="G41" s="73">
        <v>36.87</v>
      </c>
      <c r="H41" s="74">
        <v>142</v>
      </c>
      <c r="I41" s="75">
        <v>406</v>
      </c>
      <c r="J41" s="76">
        <v>376</v>
      </c>
    </row>
    <row r="42" spans="1:10" ht="33.75">
      <c r="A42" s="69" t="s">
        <v>280</v>
      </c>
      <c r="B42" s="70">
        <v>29.7</v>
      </c>
      <c r="C42" s="71">
        <v>43.9</v>
      </c>
      <c r="D42" s="72">
        <v>20.88</v>
      </c>
      <c r="E42" s="71">
        <v>25.45</v>
      </c>
      <c r="F42" s="71">
        <v>5.31</v>
      </c>
      <c r="G42" s="73">
        <v>13.98</v>
      </c>
      <c r="H42" s="74">
        <v>94</v>
      </c>
      <c r="I42" s="75">
        <v>154</v>
      </c>
      <c r="J42" s="76"/>
    </row>
    <row r="43" spans="1:10" ht="22.5">
      <c r="A43" s="69" t="s">
        <v>281</v>
      </c>
      <c r="B43" s="70">
        <v>29.7</v>
      </c>
      <c r="C43" s="71">
        <v>50.2</v>
      </c>
      <c r="D43" s="72">
        <v>25.42</v>
      </c>
      <c r="E43" s="71">
        <v>25.42</v>
      </c>
      <c r="F43" s="71">
        <v>15.99</v>
      </c>
      <c r="G43" s="73">
        <v>16.27</v>
      </c>
      <c r="H43" s="74">
        <v>123</v>
      </c>
      <c r="I43" s="75">
        <v>179</v>
      </c>
      <c r="J43" s="76"/>
    </row>
    <row r="44" spans="1:10" ht="12.75">
      <c r="A44" s="69" t="s">
        <v>282</v>
      </c>
      <c r="B44" s="70">
        <v>740.7</v>
      </c>
      <c r="C44" s="71">
        <v>1922.2</v>
      </c>
      <c r="D44" s="72">
        <v>484.91</v>
      </c>
      <c r="E44" s="71">
        <v>484.91</v>
      </c>
      <c r="F44" s="71">
        <v>125.46</v>
      </c>
      <c r="G44" s="73">
        <v>574.05</v>
      </c>
      <c r="H44" s="74">
        <v>2635</v>
      </c>
      <c r="I44" s="75">
        <v>6315</v>
      </c>
      <c r="J44" s="76">
        <v>5855</v>
      </c>
    </row>
    <row r="45" spans="1:10" ht="33.75">
      <c r="A45" s="69" t="s">
        <v>283</v>
      </c>
      <c r="B45" s="70">
        <v>40.7</v>
      </c>
      <c r="C45" s="71">
        <v>66</v>
      </c>
      <c r="D45" s="72">
        <v>71.22</v>
      </c>
      <c r="E45" s="71">
        <v>18.57</v>
      </c>
      <c r="F45" s="71">
        <v>34.74</v>
      </c>
      <c r="G45" s="73">
        <v>21.61</v>
      </c>
      <c r="H45" s="74">
        <v>228</v>
      </c>
      <c r="I45" s="75">
        <v>238</v>
      </c>
      <c r="J45" s="76"/>
    </row>
    <row r="46" spans="1:10" ht="33.75">
      <c r="A46" s="69" t="s">
        <v>284</v>
      </c>
      <c r="B46" s="70">
        <v>40.7</v>
      </c>
      <c r="C46" s="71">
        <v>66</v>
      </c>
      <c r="D46" s="72">
        <v>61.6</v>
      </c>
      <c r="E46" s="71">
        <v>61.6</v>
      </c>
      <c r="F46" s="71">
        <v>27.51</v>
      </c>
      <c r="G46" s="73">
        <v>25.91</v>
      </c>
      <c r="H46" s="74">
        <v>211</v>
      </c>
      <c r="I46" s="75">
        <v>285</v>
      </c>
      <c r="J46" s="76"/>
    </row>
    <row r="47" spans="1:10" ht="33.75">
      <c r="A47" s="69" t="s">
        <v>285</v>
      </c>
      <c r="B47" s="70">
        <v>40.7</v>
      </c>
      <c r="C47" s="71">
        <v>66</v>
      </c>
      <c r="D47" s="72">
        <v>77.74</v>
      </c>
      <c r="E47" s="71">
        <v>18.46</v>
      </c>
      <c r="F47" s="71">
        <v>33.92</v>
      </c>
      <c r="G47" s="73">
        <v>21.06</v>
      </c>
      <c r="H47" s="74">
        <v>233</v>
      </c>
      <c r="I47" s="75">
        <v>238</v>
      </c>
      <c r="J47" s="76"/>
    </row>
    <row r="48" spans="1:10" ht="12.75">
      <c r="A48" s="69" t="s">
        <v>286</v>
      </c>
      <c r="B48" s="70">
        <v>40.7</v>
      </c>
      <c r="C48" s="71">
        <v>144.1</v>
      </c>
      <c r="D48" s="72">
        <v>91.23</v>
      </c>
      <c r="E48" s="71">
        <v>91.23</v>
      </c>
      <c r="F48" s="71">
        <v>38.34</v>
      </c>
      <c r="G48" s="73">
        <v>52.26</v>
      </c>
      <c r="H48" s="74">
        <v>251</v>
      </c>
      <c r="I48" s="75">
        <v>575</v>
      </c>
      <c r="J48" s="76">
        <v>533</v>
      </c>
    </row>
    <row r="49" spans="1:10" ht="22.5">
      <c r="A49" s="69" t="s">
        <v>287</v>
      </c>
      <c r="B49" s="70">
        <v>40.7</v>
      </c>
      <c r="C49" s="71">
        <v>144.1</v>
      </c>
      <c r="D49" s="72">
        <v>88.52</v>
      </c>
      <c r="E49" s="71">
        <v>22.05</v>
      </c>
      <c r="F49" s="71">
        <v>42.06</v>
      </c>
      <c r="G49" s="73">
        <v>45.35</v>
      </c>
      <c r="H49" s="74">
        <v>252</v>
      </c>
      <c r="I49" s="75">
        <v>499</v>
      </c>
      <c r="J49" s="76">
        <v>463</v>
      </c>
    </row>
    <row r="50" spans="1:10" ht="22.5">
      <c r="A50" s="69" t="s">
        <v>288</v>
      </c>
      <c r="B50" s="70">
        <v>40.7</v>
      </c>
      <c r="C50" s="71">
        <v>66</v>
      </c>
      <c r="D50" s="72">
        <v>97.81</v>
      </c>
      <c r="E50" s="71">
        <v>97.81</v>
      </c>
      <c r="F50" s="71">
        <v>39.53</v>
      </c>
      <c r="G50" s="73">
        <v>29.53</v>
      </c>
      <c r="H50" s="74">
        <v>259</v>
      </c>
      <c r="I50" s="75">
        <v>352</v>
      </c>
      <c r="J50" s="76">
        <v>304</v>
      </c>
    </row>
    <row r="51" spans="1:10" ht="22.5">
      <c r="A51" s="69" t="s">
        <v>34</v>
      </c>
      <c r="B51" s="70">
        <v>40.7</v>
      </c>
      <c r="C51" s="71">
        <v>66</v>
      </c>
      <c r="D51" s="72">
        <v>93.31</v>
      </c>
      <c r="E51" s="71">
        <v>93.31</v>
      </c>
      <c r="F51" s="71">
        <v>38.72</v>
      </c>
      <c r="G51" s="73">
        <v>29.08</v>
      </c>
      <c r="H51" s="74">
        <v>254</v>
      </c>
      <c r="I51" s="75">
        <v>320</v>
      </c>
      <c r="J51" s="76">
        <v>300</v>
      </c>
    </row>
    <row r="52" spans="1:10" ht="22.5">
      <c r="A52" s="69" t="s">
        <v>35</v>
      </c>
      <c r="B52" s="70">
        <v>40.7</v>
      </c>
      <c r="C52" s="71">
        <v>66</v>
      </c>
      <c r="D52" s="72">
        <v>93.31</v>
      </c>
      <c r="E52" s="71">
        <v>93.31</v>
      </c>
      <c r="F52" s="71">
        <v>43.02</v>
      </c>
      <c r="G52" s="73">
        <v>29.08</v>
      </c>
      <c r="H52" s="74">
        <v>258</v>
      </c>
      <c r="I52" s="75">
        <v>320</v>
      </c>
      <c r="J52" s="76">
        <v>300</v>
      </c>
    </row>
    <row r="53" spans="1:10" ht="22.5">
      <c r="A53" s="69" t="s">
        <v>36</v>
      </c>
      <c r="B53" s="70">
        <v>40.7</v>
      </c>
      <c r="C53" s="71">
        <v>66</v>
      </c>
      <c r="D53" s="72">
        <v>93.31</v>
      </c>
      <c r="E53" s="71">
        <v>93.31</v>
      </c>
      <c r="F53" s="71">
        <v>43.02</v>
      </c>
      <c r="G53" s="73">
        <v>29.08</v>
      </c>
      <c r="H53" s="74">
        <v>258</v>
      </c>
      <c r="I53" s="75">
        <v>320</v>
      </c>
      <c r="J53" s="76">
        <v>300</v>
      </c>
    </row>
    <row r="54" spans="1:10" ht="33.75">
      <c r="A54" s="69" t="s">
        <v>289</v>
      </c>
      <c r="B54" s="70">
        <v>40.7</v>
      </c>
      <c r="C54" s="71">
        <v>66</v>
      </c>
      <c r="D54" s="72">
        <v>97.81</v>
      </c>
      <c r="E54" s="71">
        <v>97.381</v>
      </c>
      <c r="F54" s="71">
        <v>43.02</v>
      </c>
      <c r="G54" s="73">
        <v>29.53</v>
      </c>
      <c r="H54" s="74">
        <v>264</v>
      </c>
      <c r="I54" s="75">
        <v>325</v>
      </c>
      <c r="J54" s="76">
        <v>304</v>
      </c>
    </row>
    <row r="55" spans="1:10" ht="33.75">
      <c r="A55" s="69" t="s">
        <v>290</v>
      </c>
      <c r="B55" s="70">
        <v>40.7</v>
      </c>
      <c r="C55" s="71">
        <v>66</v>
      </c>
      <c r="D55" s="72">
        <v>128.11</v>
      </c>
      <c r="E55" s="71">
        <v>128.11</v>
      </c>
      <c r="F55" s="71">
        <v>49.98</v>
      </c>
      <c r="G55" s="73">
        <v>32.56</v>
      </c>
      <c r="H55" s="74">
        <v>300</v>
      </c>
      <c r="I55" s="75">
        <v>358</v>
      </c>
      <c r="J55" s="76"/>
    </row>
    <row r="56" spans="1:10" ht="22.5">
      <c r="A56" s="69" t="s">
        <v>37</v>
      </c>
      <c r="B56" s="70">
        <v>40.7</v>
      </c>
      <c r="C56" s="71">
        <v>66</v>
      </c>
      <c r="D56" s="72">
        <v>176.21</v>
      </c>
      <c r="E56" s="71">
        <v>176.21</v>
      </c>
      <c r="F56" s="71">
        <v>29.8</v>
      </c>
      <c r="G56" s="73">
        <v>37.37</v>
      </c>
      <c r="H56" s="74">
        <v>328</v>
      </c>
      <c r="I56" s="75">
        <v>411</v>
      </c>
      <c r="J56" s="76"/>
    </row>
    <row r="57" spans="1:10" ht="33.75">
      <c r="A57" s="69" t="s">
        <v>38</v>
      </c>
      <c r="B57" s="70">
        <v>40.7</v>
      </c>
      <c r="C57" s="71">
        <v>66</v>
      </c>
      <c r="D57" s="72">
        <v>216.12</v>
      </c>
      <c r="E57" s="71">
        <v>216.12</v>
      </c>
      <c r="F57" s="71">
        <v>67.58</v>
      </c>
      <c r="G57" s="73">
        <v>41.37</v>
      </c>
      <c r="H57" s="74">
        <v>405</v>
      </c>
      <c r="I57" s="75">
        <v>455</v>
      </c>
      <c r="J57" s="76"/>
    </row>
    <row r="58" spans="1:10" ht="12.75">
      <c r="A58" s="69" t="s">
        <v>291</v>
      </c>
      <c r="B58" s="70">
        <v>141.5</v>
      </c>
      <c r="C58" s="71">
        <v>332.5</v>
      </c>
      <c r="D58" s="72">
        <v>41.94</v>
      </c>
      <c r="E58" s="71">
        <v>41.94</v>
      </c>
      <c r="F58" s="71">
        <v>21.44</v>
      </c>
      <c r="G58" s="73">
        <v>95.1</v>
      </c>
      <c r="H58" s="74">
        <v>450</v>
      </c>
      <c r="I58" s="75">
        <v>1046</v>
      </c>
      <c r="J58" s="76">
        <v>970</v>
      </c>
    </row>
    <row r="59" spans="1:10" ht="12.75">
      <c r="A59" s="69" t="s">
        <v>292</v>
      </c>
      <c r="B59" s="70">
        <v>138.6</v>
      </c>
      <c r="C59" s="71">
        <v>234.3</v>
      </c>
      <c r="D59" s="72">
        <v>17.32</v>
      </c>
      <c r="E59" s="71">
        <v>17.32</v>
      </c>
      <c r="F59" s="71">
        <v>19.81</v>
      </c>
      <c r="G59" s="73">
        <v>65.79</v>
      </c>
      <c r="H59" s="74">
        <v>416</v>
      </c>
      <c r="I59" s="75">
        <v>724</v>
      </c>
      <c r="J59" s="76">
        <v>671</v>
      </c>
    </row>
    <row r="60" spans="1:10" ht="12.75">
      <c r="A60" s="69" t="s">
        <v>293</v>
      </c>
      <c r="B60" s="70">
        <v>57.4</v>
      </c>
      <c r="C60" s="71">
        <v>125.8</v>
      </c>
      <c r="D60" s="72">
        <v>17.1</v>
      </c>
      <c r="E60" s="71">
        <v>17.1</v>
      </c>
      <c r="F60" s="71">
        <v>9.46</v>
      </c>
      <c r="G60" s="73">
        <v>39.38</v>
      </c>
      <c r="H60" s="74">
        <v>199</v>
      </c>
      <c r="I60" s="75">
        <v>433</v>
      </c>
      <c r="J60" s="76">
        <v>402</v>
      </c>
    </row>
    <row r="61" spans="1:10" ht="22.5">
      <c r="A61" s="69" t="s">
        <v>294</v>
      </c>
      <c r="B61" s="70">
        <v>254.2</v>
      </c>
      <c r="C61" s="71">
        <v>562.4</v>
      </c>
      <c r="D61" s="72">
        <v>9</v>
      </c>
      <c r="E61" s="71">
        <v>9.05</v>
      </c>
      <c r="F61" s="71">
        <v>38.52</v>
      </c>
      <c r="G61" s="73">
        <v>169.33</v>
      </c>
      <c r="H61" s="74">
        <v>809</v>
      </c>
      <c r="I61" s="75">
        <v>1063</v>
      </c>
      <c r="J61" s="76"/>
    </row>
    <row r="62" spans="1:10" ht="12.75">
      <c r="A62" s="69" t="s">
        <v>295</v>
      </c>
      <c r="B62" s="70">
        <v>81.7</v>
      </c>
      <c r="C62" s="71">
        <v>144.1</v>
      </c>
      <c r="D62" s="72">
        <v>29.91</v>
      </c>
      <c r="E62" s="71">
        <v>27.81</v>
      </c>
      <c r="F62" s="71">
        <v>25.23</v>
      </c>
      <c r="G62" s="73">
        <v>45.92</v>
      </c>
      <c r="H62" s="74">
        <v>530</v>
      </c>
      <c r="I62" s="75">
        <v>505</v>
      </c>
      <c r="J62" s="76"/>
    </row>
    <row r="63" spans="1:10" ht="12.75">
      <c r="A63" s="69" t="s">
        <v>296</v>
      </c>
      <c r="B63" s="70">
        <v>22.3</v>
      </c>
      <c r="C63" s="71">
        <v>22.3</v>
      </c>
      <c r="D63" s="72">
        <v>9.33</v>
      </c>
      <c r="E63" s="71">
        <v>9.33</v>
      </c>
      <c r="F63" s="71">
        <v>15.21</v>
      </c>
      <c r="G63" s="73">
        <v>7.61</v>
      </c>
      <c r="H63" s="74">
        <v>91</v>
      </c>
      <c r="I63" s="75">
        <v>84</v>
      </c>
      <c r="J63" s="76"/>
    </row>
    <row r="64" spans="1:10" ht="12.75">
      <c r="A64" s="69" t="s">
        <v>297</v>
      </c>
      <c r="B64" s="70">
        <v>31.9</v>
      </c>
      <c r="C64" s="71">
        <v>31.9</v>
      </c>
      <c r="D64" s="72">
        <v>9.05</v>
      </c>
      <c r="E64" s="71">
        <v>9.05</v>
      </c>
      <c r="F64" s="71">
        <v>15.69</v>
      </c>
      <c r="G64" s="73">
        <v>10.46</v>
      </c>
      <c r="H64" s="74">
        <v>120</v>
      </c>
      <c r="I64" s="75">
        <v>115</v>
      </c>
      <c r="J64" s="76"/>
    </row>
    <row r="65" spans="1:10" ht="22.5">
      <c r="A65" s="69" t="s">
        <v>39</v>
      </c>
      <c r="B65" s="70">
        <v>22.4</v>
      </c>
      <c r="C65" s="71">
        <v>39.2</v>
      </c>
      <c r="D65" s="72">
        <v>22.81</v>
      </c>
      <c r="E65" s="71">
        <v>16.93</v>
      </c>
      <c r="F65" s="71">
        <v>4.49</v>
      </c>
      <c r="G65" s="73">
        <v>13.45</v>
      </c>
      <c r="H65" s="74">
        <v>94</v>
      </c>
      <c r="I65" s="75">
        <v>148</v>
      </c>
      <c r="J65" s="76"/>
    </row>
    <row r="66" spans="1:10" ht="12.75">
      <c r="A66" s="69" t="s">
        <v>298</v>
      </c>
      <c r="B66" s="70">
        <v>260.9</v>
      </c>
      <c r="C66" s="71">
        <v>706.5</v>
      </c>
      <c r="D66" s="72">
        <v>13.55</v>
      </c>
      <c r="E66" s="71">
        <v>13.55</v>
      </c>
      <c r="F66" s="71">
        <v>36.35</v>
      </c>
      <c r="G66" s="73">
        <v>194.53</v>
      </c>
      <c r="H66" s="74">
        <v>763</v>
      </c>
      <c r="I66" s="75">
        <v>2140</v>
      </c>
      <c r="J66" s="76">
        <v>1984</v>
      </c>
    </row>
    <row r="67" spans="1:10" ht="22.5">
      <c r="A67" s="69" t="s">
        <v>299</v>
      </c>
      <c r="B67" s="70">
        <v>73.5</v>
      </c>
      <c r="C67" s="71">
        <v>144.1</v>
      </c>
      <c r="D67" s="72">
        <v>35.83</v>
      </c>
      <c r="E67" s="71">
        <v>35.83</v>
      </c>
      <c r="F67" s="71">
        <v>11.84</v>
      </c>
      <c r="G67" s="73">
        <v>42.97</v>
      </c>
      <c r="H67" s="74">
        <v>249</v>
      </c>
      <c r="I67" s="75">
        <v>473</v>
      </c>
      <c r="J67" s="76">
        <v>438</v>
      </c>
    </row>
    <row r="68" spans="1:10" ht="22.5">
      <c r="A68" s="69" t="s">
        <v>300</v>
      </c>
      <c r="B68" s="70">
        <v>73.5</v>
      </c>
      <c r="C68" s="71">
        <v>144.1</v>
      </c>
      <c r="D68" s="72">
        <v>31.42</v>
      </c>
      <c r="E68" s="71">
        <v>31.42</v>
      </c>
      <c r="F68" s="71">
        <v>12.58</v>
      </c>
      <c r="G68" s="73">
        <v>46.28</v>
      </c>
      <c r="H68" s="74">
        <v>264</v>
      </c>
      <c r="I68" s="75">
        <v>509</v>
      </c>
      <c r="J68" s="76">
        <v>472</v>
      </c>
    </row>
    <row r="69" spans="1:10" ht="33.75">
      <c r="A69" s="69" t="s">
        <v>301</v>
      </c>
      <c r="B69" s="70">
        <v>81.7</v>
      </c>
      <c r="C69" s="71">
        <v>144.1</v>
      </c>
      <c r="D69" s="72">
        <v>153.71</v>
      </c>
      <c r="E69" s="71">
        <v>204.3</v>
      </c>
      <c r="F69" s="71">
        <v>19.92</v>
      </c>
      <c r="G69" s="73">
        <v>63.57</v>
      </c>
      <c r="H69" s="74">
        <v>418</v>
      </c>
      <c r="I69" s="75">
        <v>699</v>
      </c>
      <c r="J69" s="76">
        <v>648</v>
      </c>
    </row>
    <row r="70" spans="1:10" ht="33.75">
      <c r="A70" s="69" t="s">
        <v>302</v>
      </c>
      <c r="B70" s="70">
        <v>81.7</v>
      </c>
      <c r="C70" s="71">
        <v>144.1</v>
      </c>
      <c r="D70" s="72">
        <v>145.81</v>
      </c>
      <c r="E70" s="71">
        <v>145.81</v>
      </c>
      <c r="F70" s="71">
        <v>19.53</v>
      </c>
      <c r="G70" s="73">
        <v>57.72</v>
      </c>
      <c r="H70" s="74">
        <v>410</v>
      </c>
      <c r="I70" s="75">
        <v>635</v>
      </c>
      <c r="J70" s="76">
        <v>589</v>
      </c>
    </row>
    <row r="71" spans="1:10" ht="33.75">
      <c r="A71" s="69" t="s">
        <v>303</v>
      </c>
      <c r="B71" s="70">
        <v>81.7</v>
      </c>
      <c r="C71" s="71">
        <v>144.1</v>
      </c>
      <c r="D71" s="72">
        <v>101.41</v>
      </c>
      <c r="E71" s="71">
        <v>289.76</v>
      </c>
      <c r="F71" s="71">
        <v>17.31</v>
      </c>
      <c r="G71" s="73">
        <v>72.12</v>
      </c>
      <c r="H71" s="74">
        <v>363</v>
      </c>
      <c r="I71" s="75">
        <v>793</v>
      </c>
      <c r="J71" s="76">
        <v>736</v>
      </c>
    </row>
    <row r="72" spans="1:10" ht="12.75">
      <c r="A72" s="69" t="s">
        <v>304</v>
      </c>
      <c r="B72" s="70">
        <v>81.7</v>
      </c>
      <c r="C72" s="71">
        <v>144.1</v>
      </c>
      <c r="D72" s="72">
        <v>16.24</v>
      </c>
      <c r="E72" s="71">
        <v>26.52</v>
      </c>
      <c r="F72" s="71">
        <v>71.57</v>
      </c>
      <c r="G72" s="73">
        <v>45.79</v>
      </c>
      <c r="H72" s="74">
        <v>493</v>
      </c>
      <c r="I72" s="75">
        <v>504</v>
      </c>
      <c r="J72" s="76"/>
    </row>
    <row r="73" spans="1:10" ht="12.75">
      <c r="A73" s="69" t="s">
        <v>305</v>
      </c>
      <c r="B73" s="70">
        <v>81.7</v>
      </c>
      <c r="C73" s="71">
        <v>144.1</v>
      </c>
      <c r="D73" s="72">
        <v>16.66</v>
      </c>
      <c r="E73" s="71">
        <v>22.83</v>
      </c>
      <c r="F73" s="71">
        <v>54.21</v>
      </c>
      <c r="G73" s="73">
        <v>45.42</v>
      </c>
      <c r="H73" s="74">
        <v>416</v>
      </c>
      <c r="I73" s="75">
        <v>500</v>
      </c>
      <c r="J73" s="76"/>
    </row>
    <row r="74" spans="1:10" ht="22.5">
      <c r="A74" s="69" t="s">
        <v>306</v>
      </c>
      <c r="B74" s="70">
        <v>22.4</v>
      </c>
      <c r="C74" s="71">
        <v>42.1</v>
      </c>
      <c r="D74" s="72">
        <v>26.85</v>
      </c>
      <c r="E74" s="71">
        <v>21.04</v>
      </c>
      <c r="F74" s="71">
        <v>23.45</v>
      </c>
      <c r="G74" s="73">
        <v>14.71</v>
      </c>
      <c r="H74" s="74">
        <v>117</v>
      </c>
      <c r="I74" s="75">
        <v>162</v>
      </c>
      <c r="J74" s="76"/>
    </row>
    <row r="75" spans="1:10" ht="22.5">
      <c r="A75" s="69" t="s">
        <v>307</v>
      </c>
      <c r="B75" s="70">
        <v>30.8</v>
      </c>
      <c r="C75" s="71">
        <v>51.8</v>
      </c>
      <c r="D75" s="72">
        <v>428.28</v>
      </c>
      <c r="E75" s="71">
        <v>428.28</v>
      </c>
      <c r="F75" s="71">
        <v>23.58</v>
      </c>
      <c r="G75" s="73">
        <v>58.35</v>
      </c>
      <c r="H75" s="74">
        <v>550</v>
      </c>
      <c r="I75" s="75">
        <v>642</v>
      </c>
      <c r="J75" s="76"/>
    </row>
    <row r="76" spans="1:10" ht="22.5">
      <c r="A76" s="69" t="s">
        <v>95</v>
      </c>
      <c r="B76" s="70">
        <v>670.6</v>
      </c>
      <c r="C76" s="71">
        <v>3599.8</v>
      </c>
      <c r="D76" s="72">
        <v>6423.6</v>
      </c>
      <c r="E76" s="71">
        <v>6423.6</v>
      </c>
      <c r="F76" s="71">
        <v>366.52</v>
      </c>
      <c r="G76" s="73">
        <v>120.47</v>
      </c>
      <c r="H76" s="74">
        <v>7847</v>
      </c>
      <c r="I76" s="75">
        <v>13304</v>
      </c>
      <c r="J76" s="76">
        <v>12337</v>
      </c>
    </row>
    <row r="77" spans="1:10" ht="22.5">
      <c r="A77" s="69" t="s">
        <v>308</v>
      </c>
      <c r="B77" s="70">
        <v>72.7</v>
      </c>
      <c r="C77" s="71">
        <v>168.5</v>
      </c>
      <c r="D77" s="72">
        <v>3.69</v>
      </c>
      <c r="E77" s="71">
        <v>4</v>
      </c>
      <c r="F77" s="71">
        <v>21.23</v>
      </c>
      <c r="G77" s="77">
        <v>26.94</v>
      </c>
      <c r="H77" s="78">
        <v>233</v>
      </c>
      <c r="I77" s="75">
        <v>296</v>
      </c>
      <c r="J77" s="76"/>
    </row>
    <row r="78" spans="1:10" ht="12.75">
      <c r="A78" s="69" t="s">
        <v>309</v>
      </c>
      <c r="B78" s="70">
        <v>12.8</v>
      </c>
      <c r="C78" s="71">
        <v>35.5</v>
      </c>
      <c r="D78" s="72">
        <v>20.15</v>
      </c>
      <c r="E78" s="71">
        <v>20.2</v>
      </c>
      <c r="F78" s="71">
        <v>5.69</v>
      </c>
      <c r="G78" s="77">
        <v>7.61</v>
      </c>
      <c r="H78" s="78">
        <v>63</v>
      </c>
      <c r="I78" s="75">
        <v>84</v>
      </c>
      <c r="J78" s="76"/>
    </row>
    <row r="79" spans="1:10" ht="22.5">
      <c r="A79" s="69" t="s">
        <v>310</v>
      </c>
      <c r="B79" s="70">
        <v>25.2</v>
      </c>
      <c r="C79" s="71">
        <v>65.9</v>
      </c>
      <c r="D79" s="72">
        <v>80.85</v>
      </c>
      <c r="E79" s="71">
        <v>8.5</v>
      </c>
      <c r="F79" s="71">
        <v>22.33</v>
      </c>
      <c r="G79" s="77">
        <v>11.24</v>
      </c>
      <c r="H79" s="78">
        <v>176</v>
      </c>
      <c r="I79" s="75">
        <v>124</v>
      </c>
      <c r="J79" s="76"/>
    </row>
    <row r="80" spans="1:10" ht="22.5">
      <c r="A80" s="69" t="s">
        <v>311</v>
      </c>
      <c r="B80" s="70">
        <v>23.6</v>
      </c>
      <c r="C80" s="71">
        <v>58.1</v>
      </c>
      <c r="D80" s="72">
        <v>47.36</v>
      </c>
      <c r="E80" s="71">
        <v>8.5</v>
      </c>
      <c r="F80" s="71">
        <v>17.25</v>
      </c>
      <c r="G80" s="77">
        <v>10.01</v>
      </c>
      <c r="H80" s="78">
        <v>132</v>
      </c>
      <c r="I80" s="75">
        <v>110</v>
      </c>
      <c r="J80" s="76"/>
    </row>
    <row r="81" spans="1:10" ht="22.5">
      <c r="A81" s="69" t="s">
        <v>312</v>
      </c>
      <c r="B81" s="70">
        <v>58.5</v>
      </c>
      <c r="C81" s="71">
        <v>133.9</v>
      </c>
      <c r="D81" s="72">
        <v>58.29</v>
      </c>
      <c r="E81" s="71">
        <v>74.3</v>
      </c>
      <c r="F81" s="71">
        <v>33.87</v>
      </c>
      <c r="G81" s="77">
        <v>28.53</v>
      </c>
      <c r="H81" s="78">
        <v>260</v>
      </c>
      <c r="I81" s="75">
        <v>314</v>
      </c>
      <c r="J81" s="76">
        <v>300</v>
      </c>
    </row>
    <row r="82" spans="1:10" ht="22.5">
      <c r="A82" s="69" t="s">
        <v>313</v>
      </c>
      <c r="B82" s="70">
        <v>245.2</v>
      </c>
      <c r="C82" s="71">
        <v>539.8</v>
      </c>
      <c r="D82" s="72">
        <v>135.36</v>
      </c>
      <c r="E82" s="71">
        <v>5.1</v>
      </c>
      <c r="F82" s="71">
        <v>125.65</v>
      </c>
      <c r="G82" s="77">
        <v>85.56</v>
      </c>
      <c r="H82" s="78">
        <v>963</v>
      </c>
      <c r="I82" s="75">
        <v>941</v>
      </c>
      <c r="J82" s="76"/>
    </row>
    <row r="83" spans="1:10" ht="22.5">
      <c r="A83" s="69" t="s">
        <v>314</v>
      </c>
      <c r="B83" s="70">
        <v>60.5</v>
      </c>
      <c r="C83" s="71">
        <v>138.4</v>
      </c>
      <c r="D83" s="72">
        <v>46.12</v>
      </c>
      <c r="E83" s="71">
        <v>8.5</v>
      </c>
      <c r="F83" s="71">
        <v>32.93</v>
      </c>
      <c r="G83" s="77">
        <v>22.66</v>
      </c>
      <c r="H83" s="78">
        <v>252</v>
      </c>
      <c r="I83" s="75">
        <v>249</v>
      </c>
      <c r="J83" s="76"/>
    </row>
    <row r="84" spans="1:10" ht="78.75" customHeight="1">
      <c r="A84" s="69" t="s">
        <v>315</v>
      </c>
      <c r="B84" s="70">
        <v>93.4</v>
      </c>
      <c r="C84" s="71">
        <v>209.6</v>
      </c>
      <c r="D84" s="72" t="s">
        <v>399</v>
      </c>
      <c r="E84" s="71">
        <v>8.5</v>
      </c>
      <c r="F84" s="71">
        <v>102.78</v>
      </c>
      <c r="G84" s="77">
        <v>33.09</v>
      </c>
      <c r="H84" s="78">
        <v>837</v>
      </c>
      <c r="I84" s="75">
        <v>373</v>
      </c>
      <c r="J84" s="76"/>
    </row>
    <row r="85" spans="1:10" ht="22.5">
      <c r="A85" s="69" t="s">
        <v>316</v>
      </c>
      <c r="B85" s="70">
        <v>66.7</v>
      </c>
      <c r="C85" s="71">
        <v>151.8</v>
      </c>
      <c r="D85" s="72">
        <v>3.13</v>
      </c>
      <c r="E85" s="71">
        <v>8.5</v>
      </c>
      <c r="F85" s="71">
        <v>33.17</v>
      </c>
      <c r="G85" s="77">
        <v>24.77</v>
      </c>
      <c r="H85" s="78">
        <v>254</v>
      </c>
      <c r="I85" s="75">
        <v>272</v>
      </c>
      <c r="J85" s="76"/>
    </row>
    <row r="86" spans="1:10" ht="12.75">
      <c r="A86" s="69" t="s">
        <v>317</v>
      </c>
      <c r="B86" s="70">
        <v>58.1</v>
      </c>
      <c r="C86" s="71">
        <v>144</v>
      </c>
      <c r="D86" s="72">
        <v>332.21</v>
      </c>
      <c r="E86" s="71">
        <v>453</v>
      </c>
      <c r="F86" s="71">
        <v>74.8</v>
      </c>
      <c r="G86" s="77">
        <v>67.98</v>
      </c>
      <c r="H86" s="78">
        <v>573</v>
      </c>
      <c r="I86" s="75">
        <v>748</v>
      </c>
      <c r="J86" s="76">
        <v>693</v>
      </c>
    </row>
    <row r="87" spans="1:10" ht="12.75">
      <c r="A87" s="69" t="s">
        <v>318</v>
      </c>
      <c r="B87" s="70">
        <v>58.1</v>
      </c>
      <c r="C87" s="71">
        <v>144</v>
      </c>
      <c r="D87" s="72">
        <v>243</v>
      </c>
      <c r="E87" s="71">
        <v>288.3</v>
      </c>
      <c r="F87" s="71">
        <v>61.42</v>
      </c>
      <c r="G87" s="77">
        <v>51.51</v>
      </c>
      <c r="H87" s="78">
        <v>471</v>
      </c>
      <c r="I87" s="75">
        <v>567</v>
      </c>
      <c r="J87" s="76"/>
    </row>
    <row r="88" spans="1:10" ht="12.75">
      <c r="A88" s="79" t="s">
        <v>319</v>
      </c>
      <c r="B88" s="70">
        <v>58.1</v>
      </c>
      <c r="C88" s="71">
        <v>65.9</v>
      </c>
      <c r="D88" s="72">
        <v>712.2</v>
      </c>
      <c r="E88" s="71">
        <v>168</v>
      </c>
      <c r="F88" s="71">
        <v>39.95</v>
      </c>
      <c r="G88" s="77">
        <v>27.18</v>
      </c>
      <c r="H88" s="78">
        <v>306</v>
      </c>
      <c r="I88" s="75">
        <v>299</v>
      </c>
      <c r="J88" s="76"/>
    </row>
    <row r="89" spans="1:10" ht="92.25" customHeight="1">
      <c r="A89" s="69" t="s">
        <v>320</v>
      </c>
      <c r="B89" s="70">
        <v>58.1</v>
      </c>
      <c r="C89" s="71">
        <v>144</v>
      </c>
      <c r="D89" s="72" t="s">
        <v>400</v>
      </c>
      <c r="E89" s="71">
        <v>311.8</v>
      </c>
      <c r="F89" s="71">
        <v>131.8</v>
      </c>
      <c r="G89" s="77">
        <v>53.86</v>
      </c>
      <c r="H89" s="78">
        <v>1010</v>
      </c>
      <c r="I89" s="75">
        <v>592</v>
      </c>
      <c r="J89" s="76"/>
    </row>
    <row r="90" spans="1:10" ht="12.75">
      <c r="A90" s="69" t="s">
        <v>321</v>
      </c>
      <c r="B90" s="70">
        <v>58.1</v>
      </c>
      <c r="C90" s="71">
        <v>144</v>
      </c>
      <c r="D90" s="72">
        <v>415.7</v>
      </c>
      <c r="E90" s="71">
        <v>535.4</v>
      </c>
      <c r="F90" s="71">
        <v>75.52</v>
      </c>
      <c r="G90" s="77">
        <v>76.22</v>
      </c>
      <c r="H90" s="78">
        <v>579</v>
      </c>
      <c r="I90" s="75">
        <v>838</v>
      </c>
      <c r="J90" s="76">
        <v>777</v>
      </c>
    </row>
    <row r="91" spans="1:10" ht="12.75">
      <c r="A91" s="69" t="s">
        <v>322</v>
      </c>
      <c r="B91" s="70">
        <v>58.1</v>
      </c>
      <c r="C91" s="71">
        <v>144</v>
      </c>
      <c r="D91" s="72">
        <v>207.2</v>
      </c>
      <c r="E91" s="71">
        <v>182</v>
      </c>
      <c r="F91" s="71">
        <v>87.32</v>
      </c>
      <c r="G91" s="77">
        <v>40.88</v>
      </c>
      <c r="H91" s="78">
        <v>669</v>
      </c>
      <c r="I91" s="75">
        <v>450</v>
      </c>
      <c r="J91" s="76"/>
    </row>
    <row r="92" spans="1:10" ht="12.75">
      <c r="A92" s="69" t="s">
        <v>323</v>
      </c>
      <c r="B92" s="70">
        <v>58.1</v>
      </c>
      <c r="C92" s="71">
        <v>144</v>
      </c>
      <c r="D92" s="72">
        <v>167</v>
      </c>
      <c r="E92" s="71">
        <v>162.5</v>
      </c>
      <c r="F92" s="71">
        <v>56.05</v>
      </c>
      <c r="G92" s="77">
        <v>38.93</v>
      </c>
      <c r="H92" s="78">
        <v>430</v>
      </c>
      <c r="I92" s="75">
        <v>428</v>
      </c>
      <c r="J92" s="76"/>
    </row>
    <row r="93" spans="1:10" ht="12.75">
      <c r="A93" s="69" t="s">
        <v>324</v>
      </c>
      <c r="B93" s="70">
        <v>58.1</v>
      </c>
      <c r="C93" s="71">
        <v>144</v>
      </c>
      <c r="D93" s="72">
        <v>187.7</v>
      </c>
      <c r="E93" s="71">
        <v>182</v>
      </c>
      <c r="F93" s="71">
        <v>50.02</v>
      </c>
      <c r="G93" s="77">
        <v>40.88</v>
      </c>
      <c r="H93" s="78">
        <v>383</v>
      </c>
      <c r="I93" s="75">
        <v>450</v>
      </c>
      <c r="J93" s="76"/>
    </row>
    <row r="94" spans="1:10" ht="12.75">
      <c r="A94" s="69" t="s">
        <v>325</v>
      </c>
      <c r="B94" s="70">
        <v>58.1</v>
      </c>
      <c r="C94" s="71">
        <v>144</v>
      </c>
      <c r="D94" s="72">
        <v>39.3</v>
      </c>
      <c r="E94" s="71">
        <v>141.8</v>
      </c>
      <c r="F94" s="71">
        <v>53.14</v>
      </c>
      <c r="G94" s="77">
        <v>36.86</v>
      </c>
      <c r="H94" s="78">
        <v>407</v>
      </c>
      <c r="I94" s="75">
        <v>405</v>
      </c>
      <c r="J94" s="76"/>
    </row>
    <row r="95" spans="1:10" ht="12.75">
      <c r="A95" s="69" t="s">
        <v>118</v>
      </c>
      <c r="B95" s="70">
        <v>58.1</v>
      </c>
      <c r="C95" s="71">
        <v>144</v>
      </c>
      <c r="D95" s="72">
        <v>359.3</v>
      </c>
      <c r="E95" s="71">
        <v>1009</v>
      </c>
      <c r="F95" s="71">
        <v>78.88</v>
      </c>
      <c r="G95" s="77">
        <v>123.58</v>
      </c>
      <c r="H95" s="78">
        <v>605</v>
      </c>
      <c r="I95" s="75">
        <v>1359</v>
      </c>
      <c r="J95" s="76">
        <v>1260</v>
      </c>
    </row>
    <row r="96" spans="1:10" ht="12.75">
      <c r="A96" s="69" t="s">
        <v>326</v>
      </c>
      <c r="B96" s="70">
        <v>58.1</v>
      </c>
      <c r="C96" s="71">
        <v>144</v>
      </c>
      <c r="D96" s="72">
        <v>689.2</v>
      </c>
      <c r="E96" s="71">
        <v>1009</v>
      </c>
      <c r="F96" s="71">
        <v>128.36</v>
      </c>
      <c r="G96" s="77">
        <v>123.58</v>
      </c>
      <c r="H96" s="78">
        <v>984</v>
      </c>
      <c r="I96" s="75">
        <v>1359</v>
      </c>
      <c r="J96" s="76">
        <v>1260</v>
      </c>
    </row>
    <row r="97" spans="1:10" ht="12.75">
      <c r="A97" s="69" t="s">
        <v>327</v>
      </c>
      <c r="B97" s="70">
        <v>58.1</v>
      </c>
      <c r="C97" s="71">
        <v>144</v>
      </c>
      <c r="D97" s="72">
        <v>57.26</v>
      </c>
      <c r="E97" s="71">
        <v>54.2</v>
      </c>
      <c r="F97" s="71">
        <v>33.56</v>
      </c>
      <c r="G97" s="77">
        <v>28.1</v>
      </c>
      <c r="H97" s="78">
        <v>306</v>
      </c>
      <c r="I97" s="75">
        <v>309</v>
      </c>
      <c r="J97" s="76"/>
    </row>
    <row r="98" spans="1:10" ht="12.75">
      <c r="A98" s="69" t="s">
        <v>328</v>
      </c>
      <c r="B98" s="70">
        <v>58.1</v>
      </c>
      <c r="C98" s="71">
        <v>144</v>
      </c>
      <c r="D98" s="72">
        <v>67.39</v>
      </c>
      <c r="E98" s="71">
        <v>64.3</v>
      </c>
      <c r="F98" s="71">
        <v>35.07</v>
      </c>
      <c r="G98" s="77">
        <v>29.11</v>
      </c>
      <c r="H98" s="78">
        <v>257</v>
      </c>
      <c r="I98" s="75">
        <v>320</v>
      </c>
      <c r="J98" s="76">
        <v>297</v>
      </c>
    </row>
    <row r="99" spans="1:10" ht="12.75">
      <c r="A99" s="69" t="s">
        <v>329</v>
      </c>
      <c r="B99" s="70">
        <v>58.1</v>
      </c>
      <c r="C99" s="71">
        <v>144</v>
      </c>
      <c r="D99" s="72">
        <v>10.42</v>
      </c>
      <c r="E99" s="71">
        <v>7.3</v>
      </c>
      <c r="F99" s="71">
        <v>26.53</v>
      </c>
      <c r="G99" s="77">
        <v>23.41</v>
      </c>
      <c r="H99" s="78">
        <v>203</v>
      </c>
      <c r="I99" s="75">
        <v>258</v>
      </c>
      <c r="J99" s="76"/>
    </row>
    <row r="100" spans="1:10" ht="12.75">
      <c r="A100" s="69" t="s">
        <v>330</v>
      </c>
      <c r="B100" s="70">
        <v>58.1</v>
      </c>
      <c r="C100" s="71">
        <v>144</v>
      </c>
      <c r="D100" s="72">
        <v>49.93</v>
      </c>
      <c r="E100" s="71">
        <v>46.8</v>
      </c>
      <c r="F100" s="71">
        <v>32.46</v>
      </c>
      <c r="G100" s="77">
        <v>27.36</v>
      </c>
      <c r="H100" s="78">
        <v>249</v>
      </c>
      <c r="I100" s="75">
        <v>301</v>
      </c>
      <c r="J100" s="76"/>
    </row>
    <row r="101" spans="1:10" ht="12.75">
      <c r="A101" s="69" t="s">
        <v>331</v>
      </c>
      <c r="B101" s="70">
        <v>14.7</v>
      </c>
      <c r="C101" s="71">
        <v>39.2</v>
      </c>
      <c r="D101" s="72">
        <v>65.71</v>
      </c>
      <c r="E101" s="71">
        <v>62.61</v>
      </c>
      <c r="F101" s="71">
        <v>21.55</v>
      </c>
      <c r="G101" s="80">
        <v>12.44</v>
      </c>
      <c r="H101" s="73">
        <v>129</v>
      </c>
      <c r="I101" s="75">
        <v>137</v>
      </c>
      <c r="J101" s="76"/>
    </row>
    <row r="102" spans="1:10" ht="12.75">
      <c r="A102" s="69" t="s">
        <v>332</v>
      </c>
      <c r="B102" s="70">
        <v>14.7</v>
      </c>
      <c r="C102" s="71">
        <v>39.2</v>
      </c>
      <c r="D102" s="72">
        <v>0.68</v>
      </c>
      <c r="E102" s="71">
        <v>0.65</v>
      </c>
      <c r="F102" s="71">
        <v>22.02</v>
      </c>
      <c r="G102" s="80">
        <v>6.24</v>
      </c>
      <c r="H102" s="73">
        <v>132</v>
      </c>
      <c r="I102" s="75">
        <v>69</v>
      </c>
      <c r="J102" s="76"/>
    </row>
    <row r="103" spans="1:10" ht="12.75">
      <c r="A103" s="69" t="s">
        <v>121</v>
      </c>
      <c r="B103" s="70">
        <v>14.7</v>
      </c>
      <c r="C103" s="71">
        <v>39.2</v>
      </c>
      <c r="D103" s="72">
        <v>105.3</v>
      </c>
      <c r="E103" s="71">
        <v>138.6</v>
      </c>
      <c r="F103" s="71">
        <v>22.1</v>
      </c>
      <c r="G103" s="80">
        <v>20.04</v>
      </c>
      <c r="H103" s="81">
        <v>169</v>
      </c>
      <c r="I103" s="75">
        <v>220</v>
      </c>
      <c r="J103" s="76"/>
    </row>
    <row r="104" spans="1:10" ht="12.75">
      <c r="A104" s="69" t="s">
        <v>333</v>
      </c>
      <c r="B104" s="70">
        <v>14.7</v>
      </c>
      <c r="C104" s="71">
        <v>39.2</v>
      </c>
      <c r="D104" s="72">
        <v>105.3</v>
      </c>
      <c r="E104" s="71">
        <v>138.6</v>
      </c>
      <c r="F104" s="71">
        <v>22.1</v>
      </c>
      <c r="G104" s="80">
        <v>20.04</v>
      </c>
      <c r="H104" s="81">
        <v>169</v>
      </c>
      <c r="I104" s="75">
        <v>220</v>
      </c>
      <c r="J104" s="76"/>
    </row>
    <row r="105" spans="1:10" ht="12.75">
      <c r="A105" s="69" t="s">
        <v>123</v>
      </c>
      <c r="B105" s="70">
        <v>14.7</v>
      </c>
      <c r="C105" s="71">
        <v>39.2</v>
      </c>
      <c r="D105" s="72">
        <v>84.2</v>
      </c>
      <c r="E105" s="71">
        <v>110.08</v>
      </c>
      <c r="F105" s="71">
        <v>25.24</v>
      </c>
      <c r="G105" s="80">
        <v>17.19</v>
      </c>
      <c r="H105" s="81">
        <v>151</v>
      </c>
      <c r="I105" s="75">
        <v>189</v>
      </c>
      <c r="J105" s="76"/>
    </row>
    <row r="106" spans="1:10" ht="12.75">
      <c r="A106" s="164" t="s">
        <v>359</v>
      </c>
      <c r="B106" s="164"/>
      <c r="C106" s="164"/>
      <c r="D106" s="164"/>
      <c r="E106" s="164"/>
      <c r="F106" s="164"/>
      <c r="G106" s="164"/>
      <c r="H106" s="164"/>
      <c r="I106" s="164"/>
      <c r="J106" s="76"/>
    </row>
    <row r="107" spans="1:10" ht="59.25" customHeight="1">
      <c r="A107" s="82" t="s">
        <v>40</v>
      </c>
      <c r="B107" s="70">
        <v>49.12</v>
      </c>
      <c r="C107" s="70">
        <v>164.56</v>
      </c>
      <c r="D107" s="68" t="s">
        <v>401</v>
      </c>
      <c r="E107" s="70">
        <v>554.92</v>
      </c>
      <c r="F107" s="70">
        <v>12.31</v>
      </c>
      <c r="G107" s="70">
        <v>83.82</v>
      </c>
      <c r="H107" s="70">
        <v>166</v>
      </c>
      <c r="I107" s="83">
        <v>1132</v>
      </c>
      <c r="J107" s="76">
        <v>1069</v>
      </c>
    </row>
    <row r="108" spans="1:10" ht="22.5">
      <c r="A108" s="82" t="s">
        <v>41</v>
      </c>
      <c r="B108" s="70">
        <v>35.46</v>
      </c>
      <c r="C108" s="70">
        <v>121.61</v>
      </c>
      <c r="D108" s="70">
        <v>77.55</v>
      </c>
      <c r="E108" s="70">
        <v>812.52</v>
      </c>
      <c r="F108" s="70">
        <v>36.75</v>
      </c>
      <c r="G108" s="70">
        <v>94.13</v>
      </c>
      <c r="H108" s="70">
        <v>220</v>
      </c>
      <c r="I108" s="83">
        <v>1271</v>
      </c>
      <c r="J108" s="76">
        <v>1200</v>
      </c>
    </row>
    <row r="109" spans="1:10" ht="19.5" customHeight="1">
      <c r="A109" s="84" t="s">
        <v>42</v>
      </c>
      <c r="B109" s="70">
        <v>104.62</v>
      </c>
      <c r="C109" s="70">
        <v>345.86</v>
      </c>
      <c r="D109" s="68">
        <v>6.25</v>
      </c>
      <c r="E109" s="70">
        <v>5.95</v>
      </c>
      <c r="F109" s="70">
        <v>29.23</v>
      </c>
      <c r="G109" s="70">
        <v>76.13</v>
      </c>
      <c r="H109" s="70">
        <v>322</v>
      </c>
      <c r="I109" s="83">
        <v>1028</v>
      </c>
      <c r="J109" s="76">
        <v>971</v>
      </c>
    </row>
    <row r="110" spans="1:10" ht="33.75">
      <c r="A110" s="84" t="s">
        <v>93</v>
      </c>
      <c r="B110" s="70">
        <v>88.66</v>
      </c>
      <c r="C110" s="70">
        <v>304.02</v>
      </c>
      <c r="D110" s="70">
        <v>6.59</v>
      </c>
      <c r="E110" s="70">
        <v>6.09</v>
      </c>
      <c r="F110" s="70">
        <v>7.12</v>
      </c>
      <c r="G110" s="70">
        <v>63.89</v>
      </c>
      <c r="H110" s="70">
        <v>245</v>
      </c>
      <c r="I110" s="83">
        <v>862</v>
      </c>
      <c r="J110" s="76">
        <v>815</v>
      </c>
    </row>
    <row r="111" spans="1:10" ht="33.75">
      <c r="A111" s="84" t="s">
        <v>146</v>
      </c>
      <c r="B111" s="70">
        <v>31.56</v>
      </c>
      <c r="C111" s="70">
        <v>105.65</v>
      </c>
      <c r="D111" s="70">
        <v>8.73</v>
      </c>
      <c r="E111" s="70">
        <v>9.41</v>
      </c>
      <c r="F111" s="70">
        <v>15.49</v>
      </c>
      <c r="G111" s="70">
        <v>26.06</v>
      </c>
      <c r="H111" s="70">
        <v>119</v>
      </c>
      <c r="I111" s="83">
        <v>352</v>
      </c>
      <c r="J111" s="76">
        <v>332</v>
      </c>
    </row>
    <row r="112" spans="1:10" ht="56.25">
      <c r="A112" s="84" t="s">
        <v>342</v>
      </c>
      <c r="B112" s="70">
        <v>102.41</v>
      </c>
      <c r="C112" s="70">
        <v>351.18</v>
      </c>
      <c r="D112" s="70">
        <v>265.99</v>
      </c>
      <c r="E112" s="70">
        <v>303.67</v>
      </c>
      <c r="F112" s="70">
        <v>25.6</v>
      </c>
      <c r="G112" s="70">
        <v>91.78</v>
      </c>
      <c r="H112" s="70">
        <v>538</v>
      </c>
      <c r="I112" s="83">
        <v>1239</v>
      </c>
      <c r="J112" s="76">
        <v>1170</v>
      </c>
    </row>
    <row r="113" spans="1:10" ht="33.75">
      <c r="A113" s="84" t="s">
        <v>343</v>
      </c>
      <c r="B113" s="70">
        <v>69.97</v>
      </c>
      <c r="C113" s="70">
        <v>255.07</v>
      </c>
      <c r="D113" s="70">
        <v>106.49</v>
      </c>
      <c r="E113" s="70">
        <v>100.73</v>
      </c>
      <c r="F113" s="70">
        <v>15.35</v>
      </c>
      <c r="G113" s="70">
        <v>66.51</v>
      </c>
      <c r="H113" s="70">
        <v>322</v>
      </c>
      <c r="I113" s="83">
        <v>898</v>
      </c>
      <c r="J113" s="76">
        <v>848</v>
      </c>
    </row>
    <row r="114" spans="1:10" ht="45">
      <c r="A114" s="84" t="s">
        <v>148</v>
      </c>
      <c r="B114" s="70">
        <v>212.36</v>
      </c>
      <c r="C114" s="70">
        <v>744.71</v>
      </c>
      <c r="D114" s="70">
        <v>263.63</v>
      </c>
      <c r="E114" s="70">
        <v>676.87</v>
      </c>
      <c r="F114" s="70">
        <v>19.52</v>
      </c>
      <c r="G114" s="70">
        <v>162.75</v>
      </c>
      <c r="H114" s="70">
        <v>670</v>
      </c>
      <c r="I114" s="83">
        <v>2197</v>
      </c>
      <c r="J114" s="76">
        <v>2075</v>
      </c>
    </row>
    <row r="115" spans="1:10" ht="123.75">
      <c r="A115" s="84" t="s">
        <v>94</v>
      </c>
      <c r="B115" s="70">
        <v>75.58</v>
      </c>
      <c r="C115" s="70">
        <v>254.34</v>
      </c>
      <c r="D115" s="85" t="s">
        <v>402</v>
      </c>
      <c r="E115" s="70">
        <v>418.84</v>
      </c>
      <c r="F115" s="70">
        <v>10.25</v>
      </c>
      <c r="G115" s="70">
        <v>75.9</v>
      </c>
      <c r="H115" s="70">
        <v>215</v>
      </c>
      <c r="I115" s="83">
        <v>1025</v>
      </c>
      <c r="J115" s="76">
        <v>968</v>
      </c>
    </row>
    <row r="116" spans="1:10" ht="123.75">
      <c r="A116" s="84" t="s">
        <v>344</v>
      </c>
      <c r="B116" s="70">
        <v>81.55</v>
      </c>
      <c r="C116" s="70">
        <v>267.82</v>
      </c>
      <c r="D116" s="85" t="s">
        <v>402</v>
      </c>
      <c r="E116" s="70">
        <v>418.94</v>
      </c>
      <c r="F116" s="70">
        <v>11.63</v>
      </c>
      <c r="G116" s="70">
        <v>80.94</v>
      </c>
      <c r="H116" s="70">
        <v>240</v>
      </c>
      <c r="I116" s="83">
        <v>1093</v>
      </c>
      <c r="J116" s="76">
        <v>1032</v>
      </c>
    </row>
    <row r="117" spans="1:10" ht="22.5">
      <c r="A117" s="84" t="s">
        <v>345</v>
      </c>
      <c r="B117" s="70">
        <v>256.97</v>
      </c>
      <c r="C117" s="70">
        <v>912.06</v>
      </c>
      <c r="D117" s="70">
        <v>273.53</v>
      </c>
      <c r="E117" s="70">
        <v>303.42</v>
      </c>
      <c r="F117" s="70">
        <v>57.93</v>
      </c>
      <c r="G117" s="70">
        <v>176.27</v>
      </c>
      <c r="H117" s="70">
        <v>886</v>
      </c>
      <c r="I117" s="83">
        <v>2380</v>
      </c>
      <c r="J117" s="76">
        <v>2247</v>
      </c>
    </row>
    <row r="118" spans="1:10" ht="22.5">
      <c r="A118" s="84" t="s">
        <v>43</v>
      </c>
      <c r="B118" s="70">
        <v>177.31</v>
      </c>
      <c r="C118" s="70">
        <v>608.04</v>
      </c>
      <c r="D118" s="70">
        <v>275.76</v>
      </c>
      <c r="E118" s="70">
        <v>308.69</v>
      </c>
      <c r="F118" s="70">
        <v>32.26</v>
      </c>
      <c r="G118" s="70">
        <v>126.03</v>
      </c>
      <c r="H118" s="70">
        <v>677</v>
      </c>
      <c r="I118" s="83">
        <v>1701</v>
      </c>
      <c r="J118" s="76">
        <v>1607</v>
      </c>
    </row>
    <row r="119" spans="1:10" ht="123.75">
      <c r="A119" s="84" t="s">
        <v>44</v>
      </c>
      <c r="B119" s="70">
        <v>104.62</v>
      </c>
      <c r="C119" s="70">
        <v>345.86</v>
      </c>
      <c r="D119" s="85" t="s">
        <v>403</v>
      </c>
      <c r="E119" s="70">
        <v>397.96</v>
      </c>
      <c r="F119" s="70">
        <v>12.89</v>
      </c>
      <c r="G119" s="70">
        <v>93.08</v>
      </c>
      <c r="H119" s="70">
        <v>271</v>
      </c>
      <c r="I119" s="83">
        <v>1257</v>
      </c>
      <c r="J119" s="76">
        <v>1187</v>
      </c>
    </row>
    <row r="120" spans="1:10" ht="33.75">
      <c r="A120" s="84" t="s">
        <v>346</v>
      </c>
      <c r="B120" s="70">
        <v>31.52</v>
      </c>
      <c r="C120" s="70">
        <v>98.74</v>
      </c>
      <c r="D120" s="70">
        <v>3.79</v>
      </c>
      <c r="E120" s="70">
        <v>3.68</v>
      </c>
      <c r="F120" s="70">
        <v>24.55</v>
      </c>
      <c r="G120" s="70">
        <v>23.95</v>
      </c>
      <c r="H120" s="70">
        <v>123</v>
      </c>
      <c r="I120" s="83">
        <v>323</v>
      </c>
      <c r="J120" s="76">
        <v>305</v>
      </c>
    </row>
    <row r="121" spans="1:10" ht="21.75" customHeight="1">
      <c r="A121" s="84" t="s">
        <v>347</v>
      </c>
      <c r="B121" s="70">
        <v>88.25</v>
      </c>
      <c r="C121" s="70">
        <v>281.43</v>
      </c>
      <c r="D121" s="70">
        <v>35.82</v>
      </c>
      <c r="E121" s="70">
        <v>40.05</v>
      </c>
      <c r="F121" s="70">
        <v>6.24</v>
      </c>
      <c r="G121" s="70">
        <v>47.17</v>
      </c>
      <c r="H121" s="70">
        <v>214</v>
      </c>
      <c r="I121" s="83">
        <v>637</v>
      </c>
      <c r="J121" s="76">
        <v>601</v>
      </c>
    </row>
    <row r="122" spans="1:10" ht="48.75" customHeight="1">
      <c r="A122" s="84" t="s">
        <v>45</v>
      </c>
      <c r="B122" s="70">
        <v>218.45</v>
      </c>
      <c r="C122" s="70">
        <v>751.68</v>
      </c>
      <c r="D122" s="85" t="s">
        <v>404</v>
      </c>
      <c r="E122" s="70">
        <v>377.99</v>
      </c>
      <c r="F122" s="70">
        <v>21.64</v>
      </c>
      <c r="G122" s="70">
        <v>132.02</v>
      </c>
      <c r="H122" s="70">
        <v>454</v>
      </c>
      <c r="I122" s="83">
        <v>1782</v>
      </c>
      <c r="J122" s="76">
        <v>1683</v>
      </c>
    </row>
    <row r="123" spans="1:10" ht="22.5">
      <c r="A123" s="84" t="s">
        <v>46</v>
      </c>
      <c r="B123" s="70">
        <v>43.31</v>
      </c>
      <c r="C123" s="70">
        <v>147.55</v>
      </c>
      <c r="D123" s="70">
        <v>8.38</v>
      </c>
      <c r="E123" s="70">
        <v>9.55</v>
      </c>
      <c r="F123" s="70">
        <v>6.42</v>
      </c>
      <c r="G123" s="70">
        <v>33.5</v>
      </c>
      <c r="H123" s="70">
        <v>135</v>
      </c>
      <c r="I123" s="83">
        <v>452</v>
      </c>
      <c r="J123" s="76">
        <v>427</v>
      </c>
    </row>
    <row r="124" spans="1:10" ht="22.5">
      <c r="A124" s="84" t="s">
        <v>47</v>
      </c>
      <c r="B124" s="70">
        <v>206.85</v>
      </c>
      <c r="C124" s="70">
        <v>685.44</v>
      </c>
      <c r="D124" s="70">
        <v>31.48</v>
      </c>
      <c r="E124" s="70">
        <v>70.8</v>
      </c>
      <c r="F124" s="70">
        <v>19.75</v>
      </c>
      <c r="G124" s="70">
        <v>102.05</v>
      </c>
      <c r="H124" s="70">
        <v>415</v>
      </c>
      <c r="I124" s="83">
        <v>1378</v>
      </c>
      <c r="J124" s="76">
        <v>1301</v>
      </c>
    </row>
    <row r="125" spans="1:10" ht="22.5">
      <c r="A125" s="84" t="s">
        <v>348</v>
      </c>
      <c r="B125" s="70">
        <v>58.34</v>
      </c>
      <c r="C125" s="70">
        <v>192.31</v>
      </c>
      <c r="D125" s="70">
        <v>19.64</v>
      </c>
      <c r="E125" s="70">
        <v>17.76</v>
      </c>
      <c r="F125" s="70">
        <v>7.82</v>
      </c>
      <c r="G125" s="70">
        <v>37.48</v>
      </c>
      <c r="H125" s="70">
        <v>164</v>
      </c>
      <c r="I125" s="83">
        <v>506</v>
      </c>
      <c r="J125" s="76">
        <v>478</v>
      </c>
    </row>
    <row r="126" spans="1:10" ht="45">
      <c r="A126" s="84" t="s">
        <v>349</v>
      </c>
      <c r="B126" s="70">
        <v>86.98</v>
      </c>
      <c r="C126" s="70">
        <v>292.44</v>
      </c>
      <c r="D126" s="70">
        <v>24.24</v>
      </c>
      <c r="E126" s="70">
        <v>54.27</v>
      </c>
      <c r="F126" s="70">
        <v>9.71</v>
      </c>
      <c r="G126" s="70">
        <v>50.03</v>
      </c>
      <c r="H126" s="70">
        <v>204</v>
      </c>
      <c r="I126" s="83">
        <v>675</v>
      </c>
      <c r="J126" s="76">
        <v>638</v>
      </c>
    </row>
    <row r="127" spans="1:10" ht="22.5">
      <c r="A127" s="84" t="s">
        <v>350</v>
      </c>
      <c r="B127" s="70">
        <v>102.9</v>
      </c>
      <c r="C127" s="70">
        <v>333.81</v>
      </c>
      <c r="D127" s="70">
        <v>38.92</v>
      </c>
      <c r="E127" s="70">
        <v>216.74</v>
      </c>
      <c r="F127" s="70">
        <v>11.99</v>
      </c>
      <c r="G127" s="70">
        <v>69.49</v>
      </c>
      <c r="H127" s="70">
        <v>252</v>
      </c>
      <c r="I127" s="83">
        <v>938</v>
      </c>
      <c r="J127" s="76">
        <v>886</v>
      </c>
    </row>
    <row r="128" spans="1:10" ht="22.5">
      <c r="A128" s="84" t="s">
        <v>351</v>
      </c>
      <c r="B128" s="70">
        <v>31.56</v>
      </c>
      <c r="C128" s="70">
        <v>105.65</v>
      </c>
      <c r="D128" s="70">
        <v>5.7</v>
      </c>
      <c r="E128" s="70">
        <v>16.23</v>
      </c>
      <c r="F128" s="70">
        <v>20.04</v>
      </c>
      <c r="G128" s="70">
        <v>26.61</v>
      </c>
      <c r="H128" s="70">
        <v>120</v>
      </c>
      <c r="I128" s="83">
        <v>359</v>
      </c>
      <c r="J128" s="76">
        <v>339</v>
      </c>
    </row>
    <row r="129" spans="1:10" ht="33.75">
      <c r="A129" s="84" t="s">
        <v>352</v>
      </c>
      <c r="B129" s="70">
        <v>36.34</v>
      </c>
      <c r="C129" s="70">
        <v>131.09</v>
      </c>
      <c r="D129" s="70">
        <v>255.99</v>
      </c>
      <c r="E129" s="70">
        <v>256.02</v>
      </c>
      <c r="F129" s="70">
        <v>72.96</v>
      </c>
      <c r="G129" s="70">
        <v>51.89</v>
      </c>
      <c r="H129" s="70">
        <v>438</v>
      </c>
      <c r="I129" s="83">
        <v>700</v>
      </c>
      <c r="J129" s="76">
        <v>662</v>
      </c>
    </row>
    <row r="130" spans="1:10" ht="33.75">
      <c r="A130" s="84" t="s">
        <v>353</v>
      </c>
      <c r="B130" s="70">
        <v>36.34</v>
      </c>
      <c r="C130" s="70">
        <v>131.09</v>
      </c>
      <c r="D130" s="70">
        <v>228.62</v>
      </c>
      <c r="E130" s="70">
        <v>228.66</v>
      </c>
      <c r="F130" s="70">
        <v>33.75</v>
      </c>
      <c r="G130" s="70">
        <v>49.7</v>
      </c>
      <c r="H130" s="70">
        <v>371</v>
      </c>
      <c r="I130" s="83">
        <v>671</v>
      </c>
      <c r="J130" s="76">
        <v>634</v>
      </c>
    </row>
    <row r="131" spans="1:10" ht="22.5">
      <c r="A131" s="84" t="s">
        <v>48</v>
      </c>
      <c r="B131" s="70">
        <v>29.21</v>
      </c>
      <c r="C131" s="70">
        <v>99.85</v>
      </c>
      <c r="D131" s="70">
        <v>13.76</v>
      </c>
      <c r="E131" s="70">
        <v>13.96</v>
      </c>
      <c r="F131" s="70">
        <v>45.56</v>
      </c>
      <c r="G131" s="70">
        <v>25.04</v>
      </c>
      <c r="H131" s="70">
        <v>147</v>
      </c>
      <c r="I131" s="83">
        <v>338</v>
      </c>
      <c r="J131" s="76">
        <v>319</v>
      </c>
    </row>
    <row r="132" spans="1:10" ht="33.75">
      <c r="A132" s="84" t="s">
        <v>354</v>
      </c>
      <c r="B132" s="70">
        <v>57.27</v>
      </c>
      <c r="C132" s="70">
        <v>200.26</v>
      </c>
      <c r="D132" s="70">
        <v>14.81</v>
      </c>
      <c r="E132" s="70">
        <v>14.68</v>
      </c>
      <c r="F132" s="70">
        <v>6.33</v>
      </c>
      <c r="G132" s="70">
        <v>32.46</v>
      </c>
      <c r="H132" s="70">
        <v>133</v>
      </c>
      <c r="I132" s="83">
        <v>438</v>
      </c>
      <c r="J132" s="76">
        <v>414</v>
      </c>
    </row>
    <row r="133" spans="1:10" ht="33.75">
      <c r="A133" s="84" t="s">
        <v>355</v>
      </c>
      <c r="B133" s="70">
        <v>44.12</v>
      </c>
      <c r="C133" s="70">
        <v>140.71</v>
      </c>
      <c r="D133" s="70">
        <v>219.44</v>
      </c>
      <c r="E133" s="70">
        <v>256.67</v>
      </c>
      <c r="F133" s="70">
        <v>17.29</v>
      </c>
      <c r="G133" s="70">
        <v>52.78</v>
      </c>
      <c r="H133" s="70">
        <v>363</v>
      </c>
      <c r="I133" s="83">
        <v>713</v>
      </c>
      <c r="J133" s="76">
        <v>673</v>
      </c>
    </row>
    <row r="134" spans="1:10" ht="33.75">
      <c r="A134" s="84" t="s">
        <v>356</v>
      </c>
      <c r="B134" s="70">
        <v>44.12</v>
      </c>
      <c r="C134" s="70">
        <v>140.71</v>
      </c>
      <c r="D134" s="70">
        <v>219.44</v>
      </c>
      <c r="E134" s="70">
        <v>256.67</v>
      </c>
      <c r="F134" s="70">
        <v>17.29</v>
      </c>
      <c r="G134" s="70">
        <v>52.78</v>
      </c>
      <c r="H134" s="70">
        <v>363</v>
      </c>
      <c r="I134" s="83">
        <v>713</v>
      </c>
      <c r="J134" s="76">
        <v>673</v>
      </c>
    </row>
    <row r="135" spans="1:10" ht="33.75">
      <c r="A135" s="84" t="s">
        <v>357</v>
      </c>
      <c r="B135" s="70">
        <v>107.76</v>
      </c>
      <c r="C135" s="70">
        <v>366.64</v>
      </c>
      <c r="D135" s="70">
        <v>223.49</v>
      </c>
      <c r="E135" s="70">
        <v>631.57</v>
      </c>
      <c r="F135" s="70">
        <v>27.31</v>
      </c>
      <c r="G135" s="70">
        <v>138.36</v>
      </c>
      <c r="H135" s="70">
        <v>574</v>
      </c>
      <c r="I135" s="83">
        <v>1068</v>
      </c>
      <c r="J135" s="76">
        <v>1764</v>
      </c>
    </row>
    <row r="136" spans="1:10" ht="33.75">
      <c r="A136" s="84" t="s">
        <v>358</v>
      </c>
      <c r="B136" s="70">
        <v>106.61</v>
      </c>
      <c r="C136" s="70">
        <v>419.21</v>
      </c>
      <c r="D136" s="70">
        <v>240.48</v>
      </c>
      <c r="E136" s="70">
        <v>1324.15</v>
      </c>
      <c r="F136" s="70">
        <v>27.99</v>
      </c>
      <c r="G136" s="70">
        <v>206.36</v>
      </c>
      <c r="H136" s="70">
        <v>588</v>
      </c>
      <c r="I136" s="83">
        <v>2786</v>
      </c>
      <c r="J136" s="76">
        <v>2631</v>
      </c>
    </row>
    <row r="137" spans="1:10" ht="12.75">
      <c r="A137" s="150" t="s">
        <v>361</v>
      </c>
      <c r="B137" s="150"/>
      <c r="C137" s="150"/>
      <c r="D137" s="150"/>
      <c r="E137" s="150"/>
      <c r="F137" s="150"/>
      <c r="G137" s="150"/>
      <c r="H137" s="150"/>
      <c r="I137" s="150"/>
      <c r="J137" s="76"/>
    </row>
    <row r="138" spans="1:10" ht="12.75">
      <c r="A138" s="86" t="s">
        <v>2</v>
      </c>
      <c r="B138" s="70">
        <v>190.31</v>
      </c>
      <c r="C138" s="70">
        <v>290.07</v>
      </c>
      <c r="D138" s="70">
        <v>119.51</v>
      </c>
      <c r="E138" s="70">
        <v>119.51</v>
      </c>
      <c r="F138" s="70">
        <v>33.73</v>
      </c>
      <c r="G138" s="70">
        <v>98.82</v>
      </c>
      <c r="H138" s="70">
        <v>708</v>
      </c>
      <c r="I138" s="83">
        <v>1087</v>
      </c>
      <c r="J138" s="76">
        <v>1008</v>
      </c>
    </row>
    <row r="139" spans="1:10" ht="22.5">
      <c r="A139" s="87" t="s">
        <v>3</v>
      </c>
      <c r="B139" s="70">
        <v>380.62</v>
      </c>
      <c r="C139" s="70">
        <v>580.15</v>
      </c>
      <c r="D139" s="70">
        <v>477.12</v>
      </c>
      <c r="E139" s="70">
        <v>477.12</v>
      </c>
      <c r="F139" s="70">
        <v>242.33</v>
      </c>
      <c r="G139" s="70">
        <v>110.72</v>
      </c>
      <c r="H139" s="70">
        <v>1858</v>
      </c>
      <c r="I139" s="83">
        <v>2325</v>
      </c>
      <c r="J139" s="76">
        <v>2259</v>
      </c>
    </row>
    <row r="140" spans="1:10" ht="22.5">
      <c r="A140" s="87" t="s">
        <v>4</v>
      </c>
      <c r="B140" s="70">
        <v>313.06</v>
      </c>
      <c r="C140" s="70">
        <v>481.97</v>
      </c>
      <c r="D140" s="70">
        <v>477.12</v>
      </c>
      <c r="E140" s="70">
        <v>477.12</v>
      </c>
      <c r="F140" s="70">
        <v>225.44</v>
      </c>
      <c r="G140" s="70">
        <v>96.02</v>
      </c>
      <c r="H140" s="70">
        <v>1639</v>
      </c>
      <c r="I140" s="83">
        <v>2016</v>
      </c>
      <c r="J140" s="76">
        <v>1959</v>
      </c>
    </row>
    <row r="141" spans="1:10" ht="22.5">
      <c r="A141" s="87" t="s">
        <v>5</v>
      </c>
      <c r="B141" s="70">
        <v>380.62</v>
      </c>
      <c r="C141" s="70">
        <v>580.15</v>
      </c>
      <c r="D141" s="70">
        <v>477.12</v>
      </c>
      <c r="E141" s="70">
        <v>477.12</v>
      </c>
      <c r="F141" s="70">
        <v>242.33</v>
      </c>
      <c r="G141" s="70">
        <v>110.72</v>
      </c>
      <c r="H141" s="70">
        <v>1858</v>
      </c>
      <c r="I141" s="83">
        <v>2325</v>
      </c>
      <c r="J141" s="76">
        <v>2259</v>
      </c>
    </row>
    <row r="142" spans="1:10" ht="22.5">
      <c r="A142" s="87" t="s">
        <v>6</v>
      </c>
      <c r="B142" s="70">
        <v>259.4</v>
      </c>
      <c r="C142" s="70">
        <v>401.64</v>
      </c>
      <c r="D142" s="70">
        <v>477.12</v>
      </c>
      <c r="E142" s="70">
        <v>477.12</v>
      </c>
      <c r="F142" s="70">
        <v>216.76</v>
      </c>
      <c r="G142" s="70">
        <v>83.99</v>
      </c>
      <c r="H142" s="70">
        <v>1470</v>
      </c>
      <c r="I142" s="83">
        <v>1764</v>
      </c>
      <c r="J142" s="76">
        <v>1713</v>
      </c>
    </row>
    <row r="143" spans="1:10" ht="22.5">
      <c r="A143" s="87" t="s">
        <v>362</v>
      </c>
      <c r="B143" s="70">
        <v>389.11</v>
      </c>
      <c r="C143" s="70">
        <v>602.46</v>
      </c>
      <c r="D143" s="70">
        <v>477.12</v>
      </c>
      <c r="E143" s="70">
        <v>477.12</v>
      </c>
      <c r="F143" s="70">
        <v>254.34</v>
      </c>
      <c r="G143" s="70">
        <v>114.06</v>
      </c>
      <c r="H143" s="70">
        <v>1895</v>
      </c>
      <c r="I143" s="83">
        <v>2395</v>
      </c>
      <c r="J143" s="76">
        <v>2327</v>
      </c>
    </row>
    <row r="144" spans="1:10" ht="22.5">
      <c r="A144" s="87" t="s">
        <v>363</v>
      </c>
      <c r="B144" s="70">
        <v>518.81</v>
      </c>
      <c r="C144" s="70">
        <v>803.28</v>
      </c>
      <c r="D144" s="70">
        <v>4436.97</v>
      </c>
      <c r="E144" s="70">
        <v>4432.47</v>
      </c>
      <c r="F144" s="70">
        <v>1249.23</v>
      </c>
      <c r="G144" s="70">
        <v>341.9</v>
      </c>
      <c r="H144" s="70">
        <v>7238</v>
      </c>
      <c r="I144" s="83">
        <v>71.8</v>
      </c>
      <c r="J144" s="76">
        <v>7248</v>
      </c>
    </row>
    <row r="145" spans="1:10" ht="33.75">
      <c r="A145" s="87" t="s">
        <v>364</v>
      </c>
      <c r="B145" s="70">
        <v>518.81</v>
      </c>
      <c r="C145" s="70">
        <v>803.28</v>
      </c>
      <c r="D145" s="70">
        <v>3228.07</v>
      </c>
      <c r="E145" s="70">
        <v>3246.15</v>
      </c>
      <c r="F145" s="70">
        <v>934.44</v>
      </c>
      <c r="G145" s="70">
        <v>282.58</v>
      </c>
      <c r="H145" s="70">
        <v>5714</v>
      </c>
      <c r="I145" s="83">
        <v>5934</v>
      </c>
      <c r="J145" s="76">
        <v>5765</v>
      </c>
    </row>
    <row r="146" spans="1:10" ht="56.25">
      <c r="A146" s="87" t="s">
        <v>7</v>
      </c>
      <c r="B146" s="70">
        <v>518.81</v>
      </c>
      <c r="C146" s="70">
        <v>803.28</v>
      </c>
      <c r="D146" s="70">
        <v>385.65</v>
      </c>
      <c r="E146" s="70">
        <v>409.35</v>
      </c>
      <c r="F146" s="70">
        <v>247.01</v>
      </c>
      <c r="G146" s="70">
        <v>140.74</v>
      </c>
      <c r="H146" s="70">
        <v>2184</v>
      </c>
      <c r="I146" s="83">
        <v>2956</v>
      </c>
      <c r="J146" s="76">
        <v>2871</v>
      </c>
    </row>
    <row r="147" spans="1:10" ht="25.5" customHeight="1">
      <c r="A147" s="88" t="s">
        <v>365</v>
      </c>
      <c r="B147" s="68">
        <v>183.82</v>
      </c>
      <c r="C147" s="68">
        <v>401.64</v>
      </c>
      <c r="D147" s="68">
        <v>0</v>
      </c>
      <c r="E147" s="68">
        <v>0</v>
      </c>
      <c r="F147" s="68">
        <v>18.19</v>
      </c>
      <c r="G147" s="68">
        <v>60.14</v>
      </c>
      <c r="H147" s="68">
        <v>382</v>
      </c>
      <c r="I147" s="89">
        <v>1263</v>
      </c>
      <c r="J147" s="76">
        <v>1227</v>
      </c>
    </row>
    <row r="148" spans="1:10" ht="12.75">
      <c r="A148" s="68" t="s">
        <v>366</v>
      </c>
      <c r="B148" s="68">
        <v>133.45</v>
      </c>
      <c r="C148" s="68">
        <v>267.76</v>
      </c>
      <c r="D148" s="68">
        <v>25.83</v>
      </c>
      <c r="E148" s="68">
        <v>25.58</v>
      </c>
      <c r="F148" s="68">
        <v>14.5</v>
      </c>
      <c r="G148" s="68">
        <v>41.37</v>
      </c>
      <c r="H148" s="68">
        <v>304</v>
      </c>
      <c r="I148" s="89">
        <v>869</v>
      </c>
      <c r="J148" s="76"/>
    </row>
    <row r="149" spans="1:10" ht="12.75">
      <c r="A149" s="68" t="s">
        <v>367</v>
      </c>
      <c r="B149" s="68">
        <v>266.64</v>
      </c>
      <c r="C149" s="68">
        <v>535.48</v>
      </c>
      <c r="D149" s="68">
        <v>32.33</v>
      </c>
      <c r="E149" s="68">
        <v>32.33</v>
      </c>
      <c r="F149" s="68">
        <v>28</v>
      </c>
      <c r="G149" s="68">
        <v>81.79</v>
      </c>
      <c r="H149" s="68">
        <v>588</v>
      </c>
      <c r="I149" s="89">
        <v>1718</v>
      </c>
      <c r="J149" s="76"/>
    </row>
    <row r="150" spans="1:10" ht="12.75">
      <c r="A150" s="68" t="s">
        <v>368</v>
      </c>
      <c r="B150" s="68">
        <v>399.96</v>
      </c>
      <c r="C150" s="68">
        <v>803.22</v>
      </c>
      <c r="D150" s="68">
        <v>40</v>
      </c>
      <c r="E150" s="68">
        <v>40</v>
      </c>
      <c r="F150" s="68">
        <v>41.58</v>
      </c>
      <c r="G150" s="68">
        <v>122.27</v>
      </c>
      <c r="H150" s="68">
        <v>873</v>
      </c>
      <c r="I150" s="89">
        <v>2568</v>
      </c>
      <c r="J150" s="76"/>
    </row>
    <row r="151" spans="1:10" ht="12.75">
      <c r="A151" s="150" t="s">
        <v>369</v>
      </c>
      <c r="B151" s="150"/>
      <c r="C151" s="150"/>
      <c r="D151" s="150"/>
      <c r="E151" s="150"/>
      <c r="F151" s="150"/>
      <c r="G151" s="150"/>
      <c r="H151" s="150"/>
      <c r="I151" s="150"/>
      <c r="J151" s="76"/>
    </row>
    <row r="152" spans="1:10" ht="12.75">
      <c r="A152" s="90"/>
      <c r="B152" s="90"/>
      <c r="C152" s="90"/>
      <c r="D152" s="90"/>
      <c r="E152" s="90"/>
      <c r="F152" s="90"/>
      <c r="G152" s="90"/>
      <c r="H152" s="90"/>
      <c r="I152" s="90"/>
      <c r="J152" s="76"/>
    </row>
    <row r="153" spans="1:10" ht="33.75">
      <c r="A153" s="91" t="s">
        <v>370</v>
      </c>
      <c r="B153" s="70">
        <v>178.15</v>
      </c>
      <c r="C153" s="70">
        <v>642.63</v>
      </c>
      <c r="D153" s="70">
        <v>0</v>
      </c>
      <c r="E153" s="70">
        <v>0</v>
      </c>
      <c r="F153" s="70">
        <v>80.02</v>
      </c>
      <c r="G153" s="70">
        <v>192.44</v>
      </c>
      <c r="H153" s="70">
        <v>613</v>
      </c>
      <c r="I153" s="83">
        <v>2117</v>
      </c>
      <c r="J153" s="76">
        <v>1963</v>
      </c>
    </row>
    <row r="154" spans="1:10" ht="33.75">
      <c r="A154" s="91" t="s">
        <v>371</v>
      </c>
      <c r="B154" s="70">
        <v>301.86</v>
      </c>
      <c r="C154" s="70">
        <v>803.28</v>
      </c>
      <c r="D154" s="70">
        <v>0</v>
      </c>
      <c r="E154" s="70">
        <v>0</v>
      </c>
      <c r="F154" s="70">
        <v>45.2</v>
      </c>
      <c r="G154" s="70">
        <v>240.55</v>
      </c>
      <c r="H154" s="70">
        <v>949</v>
      </c>
      <c r="I154" s="83">
        <v>2646</v>
      </c>
      <c r="J154" s="76">
        <v>2454</v>
      </c>
    </row>
    <row r="155" spans="1:10" ht="33.75">
      <c r="A155" s="91" t="s">
        <v>107</v>
      </c>
      <c r="B155" s="70">
        <v>421.68</v>
      </c>
      <c r="C155" s="70">
        <v>888.97</v>
      </c>
      <c r="D155" s="70">
        <v>0</v>
      </c>
      <c r="E155" s="70">
        <v>0</v>
      </c>
      <c r="F155" s="70">
        <v>63.14</v>
      </c>
      <c r="G155" s="70">
        <v>266.21</v>
      </c>
      <c r="H155" s="70">
        <v>1326</v>
      </c>
      <c r="I155" s="83">
        <v>2928</v>
      </c>
      <c r="J155" s="76">
        <v>2715</v>
      </c>
    </row>
    <row r="156" spans="1:10" ht="123.75">
      <c r="A156" s="91" t="s">
        <v>108</v>
      </c>
      <c r="B156" s="70">
        <v>147.11</v>
      </c>
      <c r="C156" s="70">
        <v>416.7</v>
      </c>
      <c r="D156" s="85" t="s">
        <v>409</v>
      </c>
      <c r="E156" s="70">
        <v>80.52</v>
      </c>
      <c r="F156" s="70">
        <v>62.19</v>
      </c>
      <c r="G156" s="70">
        <v>132.84</v>
      </c>
      <c r="H156" s="70">
        <v>684</v>
      </c>
      <c r="I156" s="83">
        <v>1461</v>
      </c>
      <c r="J156" s="76">
        <v>1355</v>
      </c>
    </row>
    <row r="157" spans="1:10" ht="22.5">
      <c r="A157" s="91" t="s">
        <v>372</v>
      </c>
      <c r="B157" s="70">
        <v>242.53</v>
      </c>
      <c r="C157" s="70">
        <v>416.7</v>
      </c>
      <c r="D157" s="70">
        <v>362.8</v>
      </c>
      <c r="E157" s="70">
        <v>161.04</v>
      </c>
      <c r="F157" s="70">
        <v>54.45</v>
      </c>
      <c r="G157" s="70">
        <v>140.89</v>
      </c>
      <c r="H157" s="70">
        <v>1144</v>
      </c>
      <c r="I157" s="83">
        <v>1550</v>
      </c>
      <c r="J157" s="76">
        <v>1737</v>
      </c>
    </row>
    <row r="158" spans="1:10" ht="33.75">
      <c r="A158" s="91" t="s">
        <v>110</v>
      </c>
      <c r="B158" s="70">
        <v>290.24</v>
      </c>
      <c r="C158" s="70">
        <v>416.7</v>
      </c>
      <c r="D158" s="70">
        <v>725.6</v>
      </c>
      <c r="E158" s="70">
        <v>322.08</v>
      </c>
      <c r="F158" s="70">
        <v>79.74</v>
      </c>
      <c r="G158" s="70">
        <v>156.99</v>
      </c>
      <c r="H158" s="70">
        <v>1674</v>
      </c>
      <c r="I158" s="83">
        <v>1727</v>
      </c>
      <c r="J158" s="76">
        <v>1680</v>
      </c>
    </row>
    <row r="159" spans="1:10" ht="12.75">
      <c r="A159" s="150" t="s">
        <v>373</v>
      </c>
      <c r="B159" s="150"/>
      <c r="C159" s="150"/>
      <c r="D159" s="150"/>
      <c r="E159" s="150"/>
      <c r="F159" s="150"/>
      <c r="G159" s="150"/>
      <c r="H159" s="150"/>
      <c r="I159" s="150"/>
      <c r="J159" s="76"/>
    </row>
    <row r="160" spans="1:10" ht="12.75">
      <c r="A160" s="70" t="s">
        <v>374</v>
      </c>
      <c r="B160" s="70">
        <v>82.22</v>
      </c>
      <c r="C160" s="70">
        <v>326.36</v>
      </c>
      <c r="D160" s="70">
        <v>0</v>
      </c>
      <c r="E160" s="70">
        <v>0</v>
      </c>
      <c r="F160" s="70">
        <v>161.63</v>
      </c>
      <c r="G160" s="70">
        <v>63.87</v>
      </c>
      <c r="H160" s="70">
        <v>700</v>
      </c>
      <c r="I160" s="83">
        <v>1341</v>
      </c>
      <c r="J160" s="76">
        <v>1303</v>
      </c>
    </row>
    <row r="161" spans="1:10" ht="12.75">
      <c r="A161" s="70" t="s">
        <v>51</v>
      </c>
      <c r="B161" s="70">
        <v>14.05</v>
      </c>
      <c r="C161" s="70">
        <v>16.74</v>
      </c>
      <c r="D161" s="70">
        <v>12.61</v>
      </c>
      <c r="E161" s="70">
        <v>4.88</v>
      </c>
      <c r="F161" s="70">
        <v>6.01</v>
      </c>
      <c r="G161" s="70">
        <v>5.5</v>
      </c>
      <c r="H161" s="70">
        <v>46</v>
      </c>
      <c r="I161" s="83">
        <v>60</v>
      </c>
      <c r="J161" s="76">
        <v>58</v>
      </c>
    </row>
    <row r="162" spans="1:10" ht="12.75">
      <c r="A162" s="150" t="s">
        <v>375</v>
      </c>
      <c r="B162" s="150"/>
      <c r="C162" s="150"/>
      <c r="D162" s="150"/>
      <c r="E162" s="150"/>
      <c r="F162" s="150"/>
      <c r="G162" s="150"/>
      <c r="H162" s="150"/>
      <c r="I162" s="150"/>
      <c r="J162" s="76"/>
    </row>
    <row r="163" spans="1:10" ht="33.75">
      <c r="A163" s="91" t="s">
        <v>376</v>
      </c>
      <c r="B163" s="92">
        <v>85.19</v>
      </c>
      <c r="C163" s="70">
        <v>421.72</v>
      </c>
      <c r="D163" s="70">
        <v>39.88</v>
      </c>
      <c r="E163" s="70">
        <v>37.29</v>
      </c>
      <c r="F163" s="70">
        <v>73.74</v>
      </c>
      <c r="G163" s="70">
        <v>130.02</v>
      </c>
      <c r="H163" s="70">
        <v>369</v>
      </c>
      <c r="I163" s="83">
        <v>1430</v>
      </c>
      <c r="J163" s="76">
        <v>1326</v>
      </c>
    </row>
    <row r="164" spans="1:10" ht="22.5">
      <c r="A164" s="91" t="s">
        <v>377</v>
      </c>
      <c r="B164" s="92">
        <v>85.19</v>
      </c>
      <c r="C164" s="70">
        <v>421.72</v>
      </c>
      <c r="D164" s="70">
        <v>39.88</v>
      </c>
      <c r="E164" s="70">
        <v>37.29</v>
      </c>
      <c r="F164" s="70">
        <v>73.74</v>
      </c>
      <c r="G164" s="70">
        <v>130.02</v>
      </c>
      <c r="H164" s="70">
        <v>369</v>
      </c>
      <c r="I164" s="83">
        <v>1430</v>
      </c>
      <c r="J164" s="76">
        <v>1326</v>
      </c>
    </row>
    <row r="165" spans="1:10" ht="118.5" customHeight="1">
      <c r="A165" s="91" t="s">
        <v>84</v>
      </c>
      <c r="B165" s="92">
        <v>505.87</v>
      </c>
      <c r="C165" s="70">
        <v>2473.44</v>
      </c>
      <c r="D165" s="85" t="s">
        <v>407</v>
      </c>
      <c r="E165" s="70">
        <v>913.11</v>
      </c>
      <c r="F165" s="70">
        <v>123.52</v>
      </c>
      <c r="G165" s="70">
        <v>416</v>
      </c>
      <c r="H165" s="70">
        <v>2594</v>
      </c>
      <c r="I165" s="83">
        <v>8736</v>
      </c>
      <c r="J165" s="76">
        <v>8486</v>
      </c>
    </row>
    <row r="166" spans="1:10" ht="78.75">
      <c r="A166" s="91" t="s">
        <v>85</v>
      </c>
      <c r="B166" s="92">
        <v>584.25</v>
      </c>
      <c r="C166" s="70">
        <v>3022.35</v>
      </c>
      <c r="D166" s="70">
        <v>4575.73</v>
      </c>
      <c r="E166" s="70">
        <v>4229.27</v>
      </c>
      <c r="F166" s="70">
        <v>721.09</v>
      </c>
      <c r="G166" s="70">
        <v>664</v>
      </c>
      <c r="H166" s="70">
        <v>7046</v>
      </c>
      <c r="I166" s="83">
        <v>13944</v>
      </c>
      <c r="J166" s="76">
        <v>13546</v>
      </c>
    </row>
    <row r="167" spans="1:10" ht="45">
      <c r="A167" s="91" t="s">
        <v>86</v>
      </c>
      <c r="B167" s="92">
        <v>472.85</v>
      </c>
      <c r="C167" s="70">
        <v>2346.13</v>
      </c>
      <c r="D167" s="70">
        <v>625.06</v>
      </c>
      <c r="E167" s="70">
        <v>581.11</v>
      </c>
      <c r="F167" s="70">
        <v>102.05</v>
      </c>
      <c r="G167" s="70">
        <v>3756.85</v>
      </c>
      <c r="H167" s="70">
        <v>2143</v>
      </c>
      <c r="I167" s="83">
        <v>7893</v>
      </c>
      <c r="J167" s="76">
        <v>7667</v>
      </c>
    </row>
    <row r="168" spans="1:10" ht="56.25">
      <c r="A168" s="91" t="s">
        <v>87</v>
      </c>
      <c r="B168" s="92">
        <v>472.85</v>
      </c>
      <c r="C168" s="70">
        <v>2346.13</v>
      </c>
      <c r="D168" s="70">
        <v>1187.73</v>
      </c>
      <c r="E168" s="70">
        <v>1106.48</v>
      </c>
      <c r="F168" s="70">
        <v>182.26</v>
      </c>
      <c r="G168" s="70">
        <v>402.12</v>
      </c>
      <c r="H168" s="70">
        <v>2786</v>
      </c>
      <c r="I168" s="83">
        <v>8444</v>
      </c>
      <c r="J168" s="76">
        <v>8203</v>
      </c>
    </row>
    <row r="169" spans="1:10" ht="56.25">
      <c r="A169" s="91" t="s">
        <v>378</v>
      </c>
      <c r="B169" s="92">
        <v>406.8</v>
      </c>
      <c r="C169" s="70">
        <v>2001.51</v>
      </c>
      <c r="D169" s="70">
        <v>478.96</v>
      </c>
      <c r="E169" s="70">
        <v>454.29</v>
      </c>
      <c r="F169" s="70">
        <v>84.86</v>
      </c>
      <c r="G169" s="70">
        <v>322.4</v>
      </c>
      <c r="H169" s="70">
        <v>1782</v>
      </c>
      <c r="I169" s="83">
        <v>6770</v>
      </c>
      <c r="J169" s="76">
        <v>6577</v>
      </c>
    </row>
    <row r="170" spans="1:10" ht="56.25">
      <c r="A170" s="91" t="s">
        <v>379</v>
      </c>
      <c r="B170" s="92">
        <v>406.8</v>
      </c>
      <c r="C170" s="70">
        <v>2001.51</v>
      </c>
      <c r="D170" s="70">
        <v>478.96</v>
      </c>
      <c r="E170" s="70">
        <v>454.29</v>
      </c>
      <c r="F170" s="70">
        <v>84.86</v>
      </c>
      <c r="G170" s="70">
        <v>322.4</v>
      </c>
      <c r="H170" s="70">
        <v>1782</v>
      </c>
      <c r="I170" s="83">
        <v>6770</v>
      </c>
      <c r="J170" s="76">
        <v>6577</v>
      </c>
    </row>
    <row r="171" spans="1:10" ht="33.75">
      <c r="A171" s="93" t="s">
        <v>102</v>
      </c>
      <c r="B171" s="94">
        <v>718.74</v>
      </c>
      <c r="C171" s="95">
        <v>3022.35</v>
      </c>
      <c r="D171" s="95">
        <v>6133.82</v>
      </c>
      <c r="E171" s="95">
        <v>6086.66</v>
      </c>
      <c r="F171" s="95">
        <v>828.62</v>
      </c>
      <c r="G171" s="95">
        <v>1513.39</v>
      </c>
      <c r="H171" s="95">
        <v>9115</v>
      </c>
      <c r="I171" s="96">
        <v>16651</v>
      </c>
      <c r="J171" s="76">
        <v>15440</v>
      </c>
    </row>
    <row r="172" spans="1:10" ht="12.75">
      <c r="A172" s="150" t="s">
        <v>380</v>
      </c>
      <c r="B172" s="150"/>
      <c r="C172" s="150"/>
      <c r="D172" s="150"/>
      <c r="E172" s="150"/>
      <c r="F172" s="150"/>
      <c r="G172" s="150"/>
      <c r="H172" s="150"/>
      <c r="I172" s="150"/>
      <c r="J172" s="76"/>
    </row>
    <row r="173" spans="1:10" ht="103.5" customHeight="1">
      <c r="A173" s="70" t="s">
        <v>49</v>
      </c>
      <c r="B173" s="85" t="s">
        <v>406</v>
      </c>
      <c r="C173" s="70">
        <v>262.51</v>
      </c>
      <c r="D173" s="70">
        <v>2.64</v>
      </c>
      <c r="E173" s="70">
        <v>3.24</v>
      </c>
      <c r="F173" s="70">
        <v>19.73</v>
      </c>
      <c r="G173" s="70">
        <v>78.97</v>
      </c>
      <c r="H173" s="70">
        <v>217</v>
      </c>
      <c r="I173" s="83">
        <v>869</v>
      </c>
      <c r="J173" s="76">
        <v>805</v>
      </c>
    </row>
    <row r="174" spans="1:10" ht="102.75" customHeight="1">
      <c r="A174" s="70" t="s">
        <v>97</v>
      </c>
      <c r="B174" s="85" t="s">
        <v>405</v>
      </c>
      <c r="C174" s="70">
        <v>251.03</v>
      </c>
      <c r="D174" s="70">
        <v>9.54</v>
      </c>
      <c r="E174" s="70">
        <v>9.77</v>
      </c>
      <c r="F174" s="70">
        <v>2</v>
      </c>
      <c r="G174" s="70">
        <v>76.15</v>
      </c>
      <c r="H174" s="70">
        <v>40</v>
      </c>
      <c r="I174" s="83">
        <v>838</v>
      </c>
      <c r="J174" s="76">
        <v>777</v>
      </c>
    </row>
    <row r="175" spans="1:10" ht="12.75">
      <c r="A175" s="150" t="s">
        <v>381</v>
      </c>
      <c r="B175" s="150"/>
      <c r="C175" s="150"/>
      <c r="D175" s="150"/>
      <c r="E175" s="150"/>
      <c r="F175" s="150"/>
      <c r="G175" s="150"/>
      <c r="H175" s="150"/>
      <c r="I175" s="150"/>
      <c r="J175" s="76"/>
    </row>
    <row r="176" spans="1:10" ht="56.25">
      <c r="A176" s="82" t="s">
        <v>382</v>
      </c>
      <c r="B176" s="70">
        <v>111.1</v>
      </c>
      <c r="C176" s="70">
        <v>220.34</v>
      </c>
      <c r="D176" s="70">
        <v>5.68</v>
      </c>
      <c r="E176" s="70">
        <v>82.95</v>
      </c>
      <c r="F176" s="70">
        <v>50.76</v>
      </c>
      <c r="G176" s="70">
        <v>74.28</v>
      </c>
      <c r="H176" s="70">
        <v>389</v>
      </c>
      <c r="I176" s="83">
        <v>817</v>
      </c>
      <c r="J176" s="76">
        <v>758</v>
      </c>
    </row>
    <row r="177" spans="1:10" ht="56.25">
      <c r="A177" s="82" t="s">
        <v>383</v>
      </c>
      <c r="B177" s="70">
        <v>111.1</v>
      </c>
      <c r="C177" s="70">
        <v>220.22</v>
      </c>
      <c r="D177" s="70">
        <v>5.68</v>
      </c>
      <c r="E177" s="70">
        <v>82.95</v>
      </c>
      <c r="F177" s="70">
        <v>50.76</v>
      </c>
      <c r="G177" s="70">
        <v>74.24</v>
      </c>
      <c r="H177" s="70">
        <v>389</v>
      </c>
      <c r="I177" s="83">
        <v>817</v>
      </c>
      <c r="J177" s="76">
        <v>757</v>
      </c>
    </row>
    <row r="178" spans="1:10" ht="33.75">
      <c r="A178" s="82" t="s">
        <v>384</v>
      </c>
      <c r="B178" s="70">
        <v>172.7</v>
      </c>
      <c r="C178" s="70">
        <v>333.39</v>
      </c>
      <c r="D178" s="70">
        <v>11.37</v>
      </c>
      <c r="E178" s="70">
        <v>165.89</v>
      </c>
      <c r="F178" s="70">
        <v>52.85</v>
      </c>
      <c r="G178" s="70">
        <v>116.43</v>
      </c>
      <c r="H178" s="70">
        <v>581</v>
      </c>
      <c r="I178" s="83">
        <v>1281</v>
      </c>
      <c r="J178" s="76">
        <v>1188</v>
      </c>
    </row>
    <row r="179" spans="1:10" ht="33.75">
      <c r="A179" s="82" t="s">
        <v>385</v>
      </c>
      <c r="B179" s="70">
        <v>201.58</v>
      </c>
      <c r="C179" s="70">
        <v>395.84</v>
      </c>
      <c r="D179" s="70">
        <v>11.37</v>
      </c>
      <c r="E179" s="70">
        <v>165.89</v>
      </c>
      <c r="F179" s="70">
        <v>61.5</v>
      </c>
      <c r="G179" s="70">
        <v>135.13</v>
      </c>
      <c r="H179" s="70">
        <v>677</v>
      </c>
      <c r="I179" s="83">
        <v>1486</v>
      </c>
      <c r="J179" s="76">
        <v>1378</v>
      </c>
    </row>
    <row r="180" spans="1:10" ht="33.75">
      <c r="A180" s="82" t="s">
        <v>386</v>
      </c>
      <c r="B180" s="70">
        <v>172.7</v>
      </c>
      <c r="C180" s="70">
        <v>333.39</v>
      </c>
      <c r="D180" s="70">
        <v>11.37</v>
      </c>
      <c r="E180" s="70">
        <v>165.89</v>
      </c>
      <c r="F180" s="70">
        <v>52.85</v>
      </c>
      <c r="G180" s="70">
        <v>116.43</v>
      </c>
      <c r="H180" s="70">
        <v>581</v>
      </c>
      <c r="I180" s="83">
        <v>1281</v>
      </c>
      <c r="J180" s="76">
        <v>1188</v>
      </c>
    </row>
    <row r="181" spans="1:10" ht="33.75">
      <c r="A181" s="82" t="s">
        <v>387</v>
      </c>
      <c r="B181" s="70">
        <v>193.33</v>
      </c>
      <c r="C181" s="70">
        <v>377.99</v>
      </c>
      <c r="D181" s="70">
        <v>22.74</v>
      </c>
      <c r="E181" s="70">
        <v>331.73</v>
      </c>
      <c r="F181" s="70">
        <v>60.17</v>
      </c>
      <c r="G181" s="70">
        <v>146.37</v>
      </c>
      <c r="H181" s="70">
        <v>662</v>
      </c>
      <c r="I181" s="83">
        <v>1610</v>
      </c>
      <c r="J181" s="76">
        <v>1493</v>
      </c>
    </row>
    <row r="182" spans="1:10" ht="33.75">
      <c r="A182" s="82" t="s">
        <v>388</v>
      </c>
      <c r="B182" s="70">
        <v>156.48</v>
      </c>
      <c r="C182" s="70">
        <v>318.35</v>
      </c>
      <c r="D182" s="70">
        <v>22.74</v>
      </c>
      <c r="E182" s="70">
        <v>331.73</v>
      </c>
      <c r="F182" s="70">
        <v>49.13</v>
      </c>
      <c r="G182" s="70">
        <v>128.51</v>
      </c>
      <c r="H182" s="70">
        <v>540</v>
      </c>
      <c r="I182" s="83">
        <v>1414</v>
      </c>
      <c r="J182" s="76">
        <v>1311</v>
      </c>
    </row>
    <row r="183" spans="1:10" ht="67.5">
      <c r="A183" s="82" t="s">
        <v>389</v>
      </c>
      <c r="B183" s="70">
        <v>40.32</v>
      </c>
      <c r="C183" s="70">
        <v>79.17</v>
      </c>
      <c r="D183" s="70">
        <v>5.68</v>
      </c>
      <c r="E183" s="70">
        <v>82.95</v>
      </c>
      <c r="F183" s="70">
        <v>12.64</v>
      </c>
      <c r="G183" s="70">
        <v>32</v>
      </c>
      <c r="H183" s="70">
        <v>139</v>
      </c>
      <c r="I183" s="83">
        <v>352</v>
      </c>
      <c r="J183" s="76"/>
    </row>
    <row r="184" spans="1:10" ht="12.75">
      <c r="A184" s="150" t="s">
        <v>390</v>
      </c>
      <c r="B184" s="150"/>
      <c r="C184" s="150"/>
      <c r="D184" s="150"/>
      <c r="E184" s="150"/>
      <c r="F184" s="150"/>
      <c r="G184" s="150"/>
      <c r="H184" s="150"/>
      <c r="I184" s="150"/>
      <c r="J184" s="76"/>
    </row>
    <row r="185" spans="1:10" ht="12.75">
      <c r="A185" s="82" t="s">
        <v>62</v>
      </c>
      <c r="B185" s="70">
        <v>191.34</v>
      </c>
      <c r="C185" s="70">
        <v>354.44</v>
      </c>
      <c r="D185" s="70">
        <v>386.97</v>
      </c>
      <c r="E185" s="70">
        <v>574.35</v>
      </c>
      <c r="F185" s="70">
        <v>143.88</v>
      </c>
      <c r="G185" s="70">
        <v>81.79</v>
      </c>
      <c r="H185" s="70">
        <v>1103</v>
      </c>
      <c r="I185" s="83">
        <v>1718</v>
      </c>
      <c r="J185" s="76">
        <v>1668</v>
      </c>
    </row>
    <row r="186" spans="1:10" ht="22.5">
      <c r="A186" s="82" t="s">
        <v>63</v>
      </c>
      <c r="B186" s="70">
        <v>193.07</v>
      </c>
      <c r="C186" s="70">
        <v>374.13</v>
      </c>
      <c r="D186" s="70">
        <v>2621.84</v>
      </c>
      <c r="E186" s="70">
        <v>2781.69</v>
      </c>
      <c r="F186" s="70">
        <v>319.93</v>
      </c>
      <c r="G186" s="70">
        <v>195.1</v>
      </c>
      <c r="H186" s="70">
        <v>3519</v>
      </c>
      <c r="I186" s="83">
        <v>4097</v>
      </c>
      <c r="J186" s="76">
        <v>3980</v>
      </c>
    </row>
    <row r="187" spans="1:10" ht="22.5">
      <c r="A187" s="82" t="s">
        <v>391</v>
      </c>
      <c r="B187" s="70">
        <v>519.01</v>
      </c>
      <c r="C187" s="70">
        <v>934.44</v>
      </c>
      <c r="D187" s="70">
        <v>1690.93</v>
      </c>
      <c r="E187" s="70">
        <v>1763.3</v>
      </c>
      <c r="F187" s="70">
        <v>324.32</v>
      </c>
      <c r="G187" s="70">
        <v>228.08</v>
      </c>
      <c r="H187" s="70">
        <v>3568</v>
      </c>
      <c r="I187" s="83">
        <v>4790</v>
      </c>
      <c r="J187" s="76">
        <v>4653</v>
      </c>
    </row>
    <row r="188" spans="1:10" ht="12.75">
      <c r="A188" s="82" t="s">
        <v>64</v>
      </c>
      <c r="B188" s="70">
        <v>297.91</v>
      </c>
      <c r="C188" s="70">
        <v>572.83</v>
      </c>
      <c r="D188" s="70">
        <v>4691.39</v>
      </c>
      <c r="E188" s="70">
        <v>7191.79</v>
      </c>
      <c r="F188" s="70">
        <v>558.24</v>
      </c>
      <c r="G188" s="70">
        <v>445.36</v>
      </c>
      <c r="H188" s="70">
        <v>6141</v>
      </c>
      <c r="I188" s="83">
        <v>9353</v>
      </c>
      <c r="J188" s="76">
        <v>9085</v>
      </c>
    </row>
    <row r="189" spans="1:10" ht="22.5">
      <c r="A189" s="82" t="s">
        <v>65</v>
      </c>
      <c r="B189" s="70">
        <v>209.68</v>
      </c>
      <c r="C189" s="70">
        <v>397.4</v>
      </c>
      <c r="D189" s="70">
        <v>2382.39</v>
      </c>
      <c r="E189" s="70">
        <v>2572.39</v>
      </c>
      <c r="F189" s="70">
        <v>300.95</v>
      </c>
      <c r="G189" s="70">
        <v>188.12</v>
      </c>
      <c r="H189" s="70">
        <v>3310</v>
      </c>
      <c r="I189" s="83">
        <v>3951</v>
      </c>
      <c r="J189" s="76">
        <v>3838</v>
      </c>
    </row>
    <row r="190" spans="1:10" ht="22.5">
      <c r="A190" s="82" t="s">
        <v>66</v>
      </c>
      <c r="B190" s="70">
        <v>193.07</v>
      </c>
      <c r="C190" s="70">
        <v>374.13</v>
      </c>
      <c r="D190" s="70">
        <v>1852.19</v>
      </c>
      <c r="E190" s="70">
        <v>4160.76</v>
      </c>
      <c r="F190" s="70">
        <v>364.45</v>
      </c>
      <c r="G190" s="70">
        <v>264.06</v>
      </c>
      <c r="H190" s="70">
        <v>2794</v>
      </c>
      <c r="I190" s="83">
        <v>5545</v>
      </c>
      <c r="J190" s="76">
        <v>5387</v>
      </c>
    </row>
    <row r="191" spans="1:10" ht="12.75">
      <c r="A191" s="82" t="s">
        <v>392</v>
      </c>
      <c r="B191" s="70">
        <v>246.36</v>
      </c>
      <c r="C191" s="70">
        <v>483.33</v>
      </c>
      <c r="D191" s="70">
        <v>3606.39</v>
      </c>
      <c r="E191" s="70">
        <v>2220.82</v>
      </c>
      <c r="F191" s="70">
        <v>130.3</v>
      </c>
      <c r="G191" s="70">
        <v>917.05</v>
      </c>
      <c r="H191" s="70">
        <v>4473</v>
      </c>
      <c r="I191" s="83">
        <v>4585</v>
      </c>
      <c r="J191" s="76">
        <v>4475</v>
      </c>
    </row>
    <row r="192" spans="1:10" ht="12.75">
      <c r="A192" s="82" t="s">
        <v>67</v>
      </c>
      <c r="B192" s="70">
        <v>429.75</v>
      </c>
      <c r="C192" s="70">
        <v>912.94</v>
      </c>
      <c r="D192" s="70">
        <v>3606.39</v>
      </c>
      <c r="E192" s="70">
        <v>2220.82</v>
      </c>
      <c r="F192" s="70">
        <v>146.75</v>
      </c>
      <c r="G192" s="70">
        <v>644.11</v>
      </c>
      <c r="H192" s="70">
        <v>5038</v>
      </c>
      <c r="I192" s="83">
        <v>5599</v>
      </c>
      <c r="J192" s="76">
        <v>5054</v>
      </c>
    </row>
    <row r="193" spans="1:10" ht="12.75">
      <c r="A193" s="150" t="s">
        <v>393</v>
      </c>
      <c r="B193" s="150"/>
      <c r="C193" s="150"/>
      <c r="D193" s="150"/>
      <c r="E193" s="150"/>
      <c r="F193" s="150"/>
      <c r="G193" s="150"/>
      <c r="H193" s="150"/>
      <c r="I193" s="150"/>
      <c r="J193" s="76"/>
    </row>
    <row r="194" spans="1:10" ht="22.5">
      <c r="A194" s="97" t="s">
        <v>394</v>
      </c>
      <c r="B194" s="70">
        <v>67.84</v>
      </c>
      <c r="C194" s="70">
        <v>112.59</v>
      </c>
      <c r="D194" s="70">
        <v>98.66</v>
      </c>
      <c r="E194" s="70">
        <v>98.66</v>
      </c>
      <c r="F194" s="70">
        <v>30.16</v>
      </c>
      <c r="G194" s="70">
        <v>43.58</v>
      </c>
      <c r="H194" s="70">
        <v>332</v>
      </c>
      <c r="I194" s="83">
        <v>479</v>
      </c>
      <c r="J194" s="76">
        <v>449</v>
      </c>
    </row>
    <row r="195" spans="1:10" ht="22.5">
      <c r="A195" s="97" t="s">
        <v>395</v>
      </c>
      <c r="B195" s="70">
        <v>67.84</v>
      </c>
      <c r="C195" s="70">
        <v>112.59</v>
      </c>
      <c r="D195" s="70">
        <v>90.69</v>
      </c>
      <c r="E195" s="70">
        <v>90.69</v>
      </c>
      <c r="F195" s="70">
        <v>29.36</v>
      </c>
      <c r="G195" s="70">
        <v>42.78</v>
      </c>
      <c r="H195" s="70">
        <v>323</v>
      </c>
      <c r="I195" s="83">
        <v>471</v>
      </c>
      <c r="J195" s="76">
        <v>441</v>
      </c>
    </row>
    <row r="196" spans="1:10" ht="22.5">
      <c r="A196" s="84" t="s">
        <v>76</v>
      </c>
      <c r="B196" s="70">
        <v>135.69</v>
      </c>
      <c r="C196" s="70">
        <v>225.18</v>
      </c>
      <c r="D196" s="70">
        <v>185</v>
      </c>
      <c r="E196" s="70">
        <v>185</v>
      </c>
      <c r="F196" s="70">
        <v>88.58</v>
      </c>
      <c r="G196" s="70">
        <v>85.91</v>
      </c>
      <c r="H196" s="70">
        <v>680</v>
      </c>
      <c r="I196" s="83">
        <v>680</v>
      </c>
      <c r="J196" s="76"/>
    </row>
    <row r="197" spans="1:10" ht="12.75">
      <c r="A197" s="150" t="s">
        <v>361</v>
      </c>
      <c r="B197" s="150"/>
      <c r="C197" s="150"/>
      <c r="D197" s="150"/>
      <c r="E197" s="150"/>
      <c r="F197" s="150"/>
      <c r="G197" s="150"/>
      <c r="H197" s="150"/>
      <c r="I197" s="150"/>
      <c r="J197" s="76"/>
    </row>
    <row r="198" spans="1:10" ht="12.75">
      <c r="A198" s="68" t="s">
        <v>366</v>
      </c>
      <c r="B198" s="68">
        <v>133.45</v>
      </c>
      <c r="C198" s="68">
        <v>267.76</v>
      </c>
      <c r="D198" s="68">
        <v>25.83</v>
      </c>
      <c r="E198" s="68">
        <v>25.58</v>
      </c>
      <c r="F198" s="68">
        <v>14.5</v>
      </c>
      <c r="G198" s="68">
        <v>41.37</v>
      </c>
      <c r="H198" s="68">
        <v>304</v>
      </c>
      <c r="I198" s="89">
        <v>869</v>
      </c>
      <c r="J198" s="76">
        <v>844</v>
      </c>
    </row>
    <row r="199" spans="1:10" ht="12.75">
      <c r="A199" s="68" t="s">
        <v>367</v>
      </c>
      <c r="B199" s="68">
        <v>266.64</v>
      </c>
      <c r="C199" s="68">
        <v>535.48</v>
      </c>
      <c r="D199" s="68">
        <v>32.33</v>
      </c>
      <c r="E199" s="68">
        <v>32.33</v>
      </c>
      <c r="F199" s="68">
        <v>28</v>
      </c>
      <c r="G199" s="68">
        <v>81.79</v>
      </c>
      <c r="H199" s="68">
        <v>588</v>
      </c>
      <c r="I199" s="89">
        <v>1718</v>
      </c>
      <c r="J199" s="76">
        <v>1669</v>
      </c>
    </row>
    <row r="200" spans="1:10" ht="12.75">
      <c r="A200" s="68" t="s">
        <v>368</v>
      </c>
      <c r="B200" s="68">
        <v>399.96</v>
      </c>
      <c r="C200" s="68">
        <v>803.22</v>
      </c>
      <c r="D200" s="68">
        <v>40</v>
      </c>
      <c r="E200" s="68">
        <v>40</v>
      </c>
      <c r="F200" s="68">
        <v>41.58</v>
      </c>
      <c r="G200" s="68">
        <v>122.27</v>
      </c>
      <c r="H200" s="68">
        <v>873</v>
      </c>
      <c r="I200" s="89">
        <v>2568</v>
      </c>
      <c r="J200" s="76">
        <v>2494</v>
      </c>
    </row>
    <row r="201" spans="1:10" ht="22.5">
      <c r="A201" s="87" t="s">
        <v>196</v>
      </c>
      <c r="B201" s="70">
        <v>306.43</v>
      </c>
      <c r="C201" s="70">
        <v>602.46</v>
      </c>
      <c r="D201" s="70">
        <v>357.22</v>
      </c>
      <c r="E201" s="70">
        <v>357.22</v>
      </c>
      <c r="F201" s="70">
        <v>510.04</v>
      </c>
      <c r="G201" s="70">
        <v>108.07</v>
      </c>
      <c r="H201" s="70">
        <v>1785</v>
      </c>
      <c r="I201" s="83">
        <v>2269</v>
      </c>
      <c r="J201" s="76">
        <v>2205</v>
      </c>
    </row>
    <row r="202" spans="1:10" ht="33.75">
      <c r="A202" s="87" t="s">
        <v>197</v>
      </c>
      <c r="B202" s="70">
        <v>409.2</v>
      </c>
      <c r="C202" s="70">
        <v>803.28</v>
      </c>
      <c r="D202" s="70">
        <v>2731.31</v>
      </c>
      <c r="E202" s="70">
        <v>2760.37</v>
      </c>
      <c r="F202" s="70">
        <v>917.95</v>
      </c>
      <c r="G202" s="70">
        <v>258.29</v>
      </c>
      <c r="H202" s="70">
        <v>4875</v>
      </c>
      <c r="I202" s="83">
        <v>5424</v>
      </c>
      <c r="J202" s="76">
        <v>5269</v>
      </c>
    </row>
    <row r="203" spans="1:10" ht="12.75">
      <c r="A203" s="150" t="s">
        <v>396</v>
      </c>
      <c r="B203" s="150"/>
      <c r="C203" s="150"/>
      <c r="D203" s="150"/>
      <c r="E203" s="150"/>
      <c r="F203" s="150"/>
      <c r="G203" s="150"/>
      <c r="H203" s="150"/>
      <c r="I203" s="150"/>
      <c r="J203" s="76"/>
    </row>
    <row r="204" spans="1:10" ht="22.5">
      <c r="A204" s="91" t="s">
        <v>54</v>
      </c>
      <c r="B204" s="70">
        <v>101.77</v>
      </c>
      <c r="C204" s="70">
        <v>168.89</v>
      </c>
      <c r="D204" s="70">
        <v>0</v>
      </c>
      <c r="E204" s="70">
        <v>0</v>
      </c>
      <c r="F204" s="70">
        <v>45.65</v>
      </c>
      <c r="G204" s="70">
        <v>44.51</v>
      </c>
      <c r="H204" s="70">
        <v>350</v>
      </c>
      <c r="I204" s="83">
        <v>550</v>
      </c>
      <c r="J204" s="76">
        <v>516</v>
      </c>
    </row>
    <row r="205" spans="1:10" ht="22.5">
      <c r="A205" s="91" t="s">
        <v>55</v>
      </c>
      <c r="B205" s="70">
        <v>101.77</v>
      </c>
      <c r="C205" s="70">
        <v>168.89</v>
      </c>
      <c r="D205" s="70">
        <v>0</v>
      </c>
      <c r="E205" s="70">
        <v>0</v>
      </c>
      <c r="F205" s="70">
        <v>45.65</v>
      </c>
      <c r="G205" s="70">
        <v>44.51</v>
      </c>
      <c r="H205" s="70">
        <v>350</v>
      </c>
      <c r="I205" s="83">
        <v>550</v>
      </c>
      <c r="J205" s="76">
        <v>516</v>
      </c>
    </row>
    <row r="206" spans="1:10" ht="12.75">
      <c r="A206" s="150" t="s">
        <v>397</v>
      </c>
      <c r="B206" s="150"/>
      <c r="C206" s="150"/>
      <c r="D206" s="150"/>
      <c r="E206" s="150"/>
      <c r="F206" s="150"/>
      <c r="G206" s="150"/>
      <c r="H206" s="150"/>
      <c r="I206" s="150"/>
      <c r="J206" s="76"/>
    </row>
    <row r="207" spans="1:10" ht="22.5">
      <c r="A207" s="84" t="s">
        <v>52</v>
      </c>
      <c r="B207" s="70">
        <v>232.85</v>
      </c>
      <c r="C207" s="70">
        <v>427.68</v>
      </c>
      <c r="D207" s="70">
        <v>0</v>
      </c>
      <c r="E207" s="70">
        <v>0</v>
      </c>
      <c r="F207" s="70">
        <v>178.82</v>
      </c>
      <c r="G207" s="70">
        <v>52.6</v>
      </c>
      <c r="H207" s="70">
        <v>1163</v>
      </c>
      <c r="I207" s="83">
        <v>1600</v>
      </c>
      <c r="J207" s="76">
        <v>1567</v>
      </c>
    </row>
    <row r="208" spans="1:10" ht="22.5">
      <c r="A208" s="84" t="s">
        <v>112</v>
      </c>
      <c r="B208" s="70">
        <v>355.32</v>
      </c>
      <c r="C208" s="70">
        <v>427.68</v>
      </c>
      <c r="D208" s="70">
        <v>0</v>
      </c>
      <c r="E208" s="70">
        <v>0</v>
      </c>
      <c r="F208" s="70">
        <v>301.62</v>
      </c>
      <c r="G208" s="70">
        <v>219.27</v>
      </c>
      <c r="H208" s="70">
        <v>1808</v>
      </c>
      <c r="I208" s="83">
        <v>1800</v>
      </c>
      <c r="J208" s="76">
        <v>1844</v>
      </c>
    </row>
    <row r="209" spans="1:10" ht="22.5">
      <c r="A209" s="84" t="s">
        <v>53</v>
      </c>
      <c r="B209" s="70">
        <v>152.71</v>
      </c>
      <c r="C209" s="70">
        <v>427.68</v>
      </c>
      <c r="D209" s="70">
        <v>0</v>
      </c>
      <c r="E209" s="70">
        <v>0</v>
      </c>
      <c r="F209" s="70">
        <v>129.4</v>
      </c>
      <c r="G209" s="70">
        <v>135.94</v>
      </c>
      <c r="H209" s="70">
        <v>778</v>
      </c>
      <c r="I209" s="83">
        <v>1700</v>
      </c>
      <c r="J209" s="76">
        <v>1570</v>
      </c>
    </row>
    <row r="210" spans="1:10" ht="33.75">
      <c r="A210" s="84" t="s">
        <v>82</v>
      </c>
      <c r="B210" s="70">
        <v>431.68</v>
      </c>
      <c r="C210" s="70">
        <v>427.68</v>
      </c>
      <c r="D210" s="70">
        <v>0</v>
      </c>
      <c r="E210" s="70">
        <v>0</v>
      </c>
      <c r="F210" s="70">
        <v>336.48</v>
      </c>
      <c r="G210" s="70">
        <v>302.6</v>
      </c>
      <c r="H210" s="70">
        <v>2160</v>
      </c>
      <c r="I210" s="83">
        <v>1900</v>
      </c>
      <c r="J210" s="76">
        <v>1920</v>
      </c>
    </row>
    <row r="211" spans="1:10" ht="12.75">
      <c r="A211" s="150"/>
      <c r="B211" s="150"/>
      <c r="C211" s="150"/>
      <c r="D211" s="150"/>
      <c r="E211" s="150"/>
      <c r="F211" s="150"/>
      <c r="G211" s="150"/>
      <c r="H211" s="150"/>
      <c r="I211" s="150"/>
      <c r="J211" s="76"/>
    </row>
    <row r="212" spans="1:10" ht="12.75">
      <c r="A212" s="70" t="s">
        <v>83</v>
      </c>
      <c r="B212" s="70">
        <v>0.93</v>
      </c>
      <c r="C212" s="70">
        <v>0.97</v>
      </c>
      <c r="D212" s="70">
        <v>0</v>
      </c>
      <c r="E212" s="70">
        <v>0</v>
      </c>
      <c r="F212" s="70">
        <v>0.81</v>
      </c>
      <c r="G212" s="70">
        <v>0.93</v>
      </c>
      <c r="H212" s="70">
        <v>5</v>
      </c>
      <c r="I212" s="83">
        <v>6</v>
      </c>
      <c r="J212" s="76"/>
    </row>
    <row r="213" spans="1:10" ht="12.75">
      <c r="A213" s="90"/>
      <c r="B213" s="90"/>
      <c r="C213" s="90"/>
      <c r="D213" s="90"/>
      <c r="E213" s="90"/>
      <c r="F213" s="90"/>
      <c r="G213" s="90"/>
      <c r="H213" s="90"/>
      <c r="I213" s="90"/>
      <c r="J213" s="76"/>
    </row>
    <row r="214" spans="1:10" ht="12.75">
      <c r="A214" s="82" t="s">
        <v>89</v>
      </c>
      <c r="B214" s="70">
        <v>580.82</v>
      </c>
      <c r="C214" s="70">
        <v>1171.55</v>
      </c>
      <c r="D214" s="70">
        <v>1133.06</v>
      </c>
      <c r="E214" s="70">
        <v>1133.06</v>
      </c>
      <c r="F214" s="70">
        <v>140.14</v>
      </c>
      <c r="G214" s="70">
        <v>239.94</v>
      </c>
      <c r="H214" s="70">
        <v>2943</v>
      </c>
      <c r="I214" s="83">
        <v>5039</v>
      </c>
      <c r="J214" s="76">
        <v>4895</v>
      </c>
    </row>
    <row r="215" spans="1:10" ht="12.75">
      <c r="A215" s="82" t="s">
        <v>90</v>
      </c>
      <c r="B215" s="70">
        <v>587.28</v>
      </c>
      <c r="C215" s="70">
        <v>903.57</v>
      </c>
      <c r="D215" s="70">
        <v>1133.06</v>
      </c>
      <c r="E215" s="70">
        <v>1133.06</v>
      </c>
      <c r="F215" s="70">
        <v>140.98</v>
      </c>
      <c r="G215" s="70">
        <v>199.81</v>
      </c>
      <c r="H215" s="70">
        <v>2961</v>
      </c>
      <c r="I215" s="83">
        <v>4196</v>
      </c>
      <c r="J215" s="76">
        <v>4076</v>
      </c>
    </row>
    <row r="216" spans="1:10" ht="12.75">
      <c r="A216" s="82" t="s">
        <v>91</v>
      </c>
      <c r="B216" s="70">
        <v>580.82</v>
      </c>
      <c r="C216" s="70">
        <v>1171.29</v>
      </c>
      <c r="D216" s="70">
        <v>1133.06</v>
      </c>
      <c r="E216" s="70">
        <v>1133.06</v>
      </c>
      <c r="F216" s="70">
        <v>140.14</v>
      </c>
      <c r="G216" s="70">
        <v>239.9</v>
      </c>
      <c r="H216" s="70">
        <v>2943</v>
      </c>
      <c r="I216" s="83">
        <v>5038</v>
      </c>
      <c r="J216" s="76">
        <v>4894</v>
      </c>
    </row>
    <row r="217" spans="1:10" ht="12.75">
      <c r="A217" s="82" t="s">
        <v>92</v>
      </c>
      <c r="B217" s="70">
        <v>258.14</v>
      </c>
      <c r="C217" s="70">
        <v>501.99</v>
      </c>
      <c r="D217" s="70">
        <v>137.34</v>
      </c>
      <c r="E217" s="70">
        <v>137.34</v>
      </c>
      <c r="F217" s="70">
        <v>40.48</v>
      </c>
      <c r="G217" s="70">
        <v>82.03</v>
      </c>
      <c r="H217" s="70">
        <v>850</v>
      </c>
      <c r="I217" s="83">
        <v>1723</v>
      </c>
      <c r="J217" s="76">
        <v>1673</v>
      </c>
    </row>
    <row r="218" spans="1:10" ht="33.75">
      <c r="A218" s="82" t="s">
        <v>251</v>
      </c>
      <c r="B218" s="70">
        <v>595.7</v>
      </c>
      <c r="C218" s="70">
        <v>1171.55</v>
      </c>
      <c r="D218" s="70">
        <v>10082.04</v>
      </c>
      <c r="E218" s="70">
        <v>10082.04</v>
      </c>
      <c r="F218" s="70">
        <v>734.71</v>
      </c>
      <c r="G218" s="70">
        <v>717.13</v>
      </c>
      <c r="H218" s="70">
        <v>15429</v>
      </c>
      <c r="I218" s="83">
        <v>15600</v>
      </c>
      <c r="J218" s="76">
        <v>15490</v>
      </c>
    </row>
    <row r="219" spans="1:10" ht="22.5">
      <c r="A219" s="82" t="s">
        <v>254</v>
      </c>
      <c r="B219" s="70">
        <v>595.7</v>
      </c>
      <c r="C219" s="70">
        <v>1171.55</v>
      </c>
      <c r="D219" s="70">
        <v>10737</v>
      </c>
      <c r="E219" s="70">
        <v>10674.24</v>
      </c>
      <c r="F219" s="70">
        <v>617.99</v>
      </c>
      <c r="G219" s="70">
        <v>687.52</v>
      </c>
      <c r="H219" s="70">
        <v>14298</v>
      </c>
      <c r="I219" s="83">
        <v>14438</v>
      </c>
      <c r="J219" s="76">
        <v>14300</v>
      </c>
    </row>
    <row r="220" spans="1:10" ht="12.75">
      <c r="A220" s="150" t="s">
        <v>361</v>
      </c>
      <c r="B220" s="150"/>
      <c r="C220" s="150"/>
      <c r="D220" s="150"/>
      <c r="E220" s="150"/>
      <c r="F220" s="150"/>
      <c r="G220" s="150"/>
      <c r="H220" s="150"/>
      <c r="I220" s="150"/>
      <c r="J220" s="76"/>
    </row>
    <row r="221" spans="1:10" ht="33.75">
      <c r="A221" s="98" t="s">
        <v>220</v>
      </c>
      <c r="B221" s="70">
        <v>158.6</v>
      </c>
      <c r="C221" s="70">
        <v>334.7</v>
      </c>
      <c r="D221" s="70">
        <v>82.85</v>
      </c>
      <c r="E221" s="70">
        <v>82</v>
      </c>
      <c r="F221" s="70">
        <v>62.47</v>
      </c>
      <c r="G221" s="70">
        <v>54.21</v>
      </c>
      <c r="H221" s="70">
        <v>620</v>
      </c>
      <c r="I221" s="83">
        <v>1139</v>
      </c>
      <c r="J221" s="76">
        <v>1106</v>
      </c>
    </row>
    <row r="222" spans="1:10" ht="22.5">
      <c r="A222" s="98" t="s">
        <v>221</v>
      </c>
      <c r="B222" s="70">
        <v>126.94</v>
      </c>
      <c r="C222" s="70">
        <v>267.74</v>
      </c>
      <c r="D222" s="70">
        <v>64</v>
      </c>
      <c r="E222" s="70">
        <v>63.15</v>
      </c>
      <c r="F222" s="70">
        <v>55.52</v>
      </c>
      <c r="G222" s="70">
        <v>43.25</v>
      </c>
      <c r="H222" s="70">
        <v>500</v>
      </c>
      <c r="I222" s="83">
        <v>908</v>
      </c>
      <c r="J222" s="76">
        <v>882</v>
      </c>
    </row>
    <row r="223" spans="1:10" ht="33.75">
      <c r="A223" s="98" t="s">
        <v>222</v>
      </c>
      <c r="B223" s="70">
        <v>253.88</v>
      </c>
      <c r="C223" s="70">
        <v>535.48</v>
      </c>
      <c r="D223" s="70">
        <v>64</v>
      </c>
      <c r="E223" s="70">
        <v>63.15</v>
      </c>
      <c r="F223" s="70">
        <v>41.21</v>
      </c>
      <c r="G223" s="70">
        <v>83.34</v>
      </c>
      <c r="H223" s="70">
        <v>865</v>
      </c>
      <c r="I223" s="83">
        <v>1750</v>
      </c>
      <c r="J223" s="76">
        <v>1700</v>
      </c>
    </row>
    <row r="224" spans="1:10" ht="22.5">
      <c r="A224" s="98" t="s">
        <v>223</v>
      </c>
      <c r="B224" s="70">
        <v>126.94</v>
      </c>
      <c r="C224" s="70">
        <v>267.74</v>
      </c>
      <c r="D224" s="70">
        <v>61.85</v>
      </c>
      <c r="E224" s="70">
        <v>61</v>
      </c>
      <c r="F224" s="70">
        <v>53.04</v>
      </c>
      <c r="G224" s="70">
        <v>43.14</v>
      </c>
      <c r="H224" s="70">
        <v>495</v>
      </c>
      <c r="I224" s="83">
        <v>906</v>
      </c>
      <c r="J224" s="76">
        <v>880</v>
      </c>
    </row>
    <row r="225" spans="1:10" ht="12.75">
      <c r="A225" s="98" t="s">
        <v>224</v>
      </c>
      <c r="B225" s="70">
        <v>294.75</v>
      </c>
      <c r="C225" s="70">
        <v>736.34</v>
      </c>
      <c r="D225" s="70">
        <v>618.51</v>
      </c>
      <c r="E225" s="70">
        <v>618.51</v>
      </c>
      <c r="F225" s="70">
        <v>298.73</v>
      </c>
      <c r="G225" s="70">
        <v>141.18</v>
      </c>
      <c r="H225" s="70">
        <v>1800</v>
      </c>
      <c r="I225" s="83">
        <v>2965</v>
      </c>
      <c r="J225" s="76">
        <v>2880</v>
      </c>
    </row>
    <row r="226" spans="1:10" ht="33.75">
      <c r="A226" s="98" t="s">
        <v>231</v>
      </c>
      <c r="B226" s="70">
        <v>294.75</v>
      </c>
      <c r="C226" s="70">
        <v>736.34</v>
      </c>
      <c r="D226" s="70">
        <v>34976.73</v>
      </c>
      <c r="E226" s="70">
        <v>33368.35</v>
      </c>
      <c r="F226" s="70">
        <v>717.19</v>
      </c>
      <c r="G226" s="70">
        <v>1778.67</v>
      </c>
      <c r="H226" s="70">
        <v>36577</v>
      </c>
      <c r="I226" s="83">
        <v>37352</v>
      </c>
      <c r="J226" s="76">
        <v>36641</v>
      </c>
    </row>
    <row r="227" spans="1:10" ht="33.75">
      <c r="A227" s="98" t="s">
        <v>232</v>
      </c>
      <c r="B227" s="70">
        <v>295.24</v>
      </c>
      <c r="C227" s="70">
        <v>736.34</v>
      </c>
      <c r="D227" s="70">
        <v>68776.73</v>
      </c>
      <c r="E227" s="70">
        <v>65634.35</v>
      </c>
      <c r="F227" s="70">
        <v>696.61</v>
      </c>
      <c r="G227" s="70">
        <v>3391.97</v>
      </c>
      <c r="H227" s="70">
        <v>70357</v>
      </c>
      <c r="I227" s="83">
        <v>71231</v>
      </c>
      <c r="J227" s="76">
        <v>70553</v>
      </c>
    </row>
    <row r="228" spans="1:10" ht="22.5">
      <c r="A228" s="98" t="s">
        <v>233</v>
      </c>
      <c r="B228" s="70">
        <v>322.08</v>
      </c>
      <c r="C228" s="70">
        <v>199.98</v>
      </c>
      <c r="D228" s="70">
        <v>35607.03</v>
      </c>
      <c r="E228" s="70">
        <v>34067.8</v>
      </c>
      <c r="F228" s="70">
        <v>731.43</v>
      </c>
      <c r="G228" s="70">
        <v>2773.33</v>
      </c>
      <c r="H228" s="70">
        <v>37303</v>
      </c>
      <c r="I228" s="83">
        <v>37440</v>
      </c>
      <c r="J228" s="76"/>
    </row>
    <row r="229" spans="1:10" ht="22.5">
      <c r="A229" s="98" t="s">
        <v>234</v>
      </c>
      <c r="B229" s="70">
        <v>322.08</v>
      </c>
      <c r="C229" s="70">
        <v>199.98</v>
      </c>
      <c r="D229" s="70">
        <v>69407.03</v>
      </c>
      <c r="E229" s="70">
        <v>66333.8</v>
      </c>
      <c r="F229" s="70">
        <v>703.72</v>
      </c>
      <c r="G229" s="70">
        <v>4685.29</v>
      </c>
      <c r="H229" s="70">
        <v>71075</v>
      </c>
      <c r="I229" s="83">
        <v>71618</v>
      </c>
      <c r="J229" s="76">
        <v>70969</v>
      </c>
    </row>
    <row r="230" spans="1:10" ht="12.75">
      <c r="A230" s="98" t="s">
        <v>226</v>
      </c>
      <c r="B230" s="70">
        <v>322.08</v>
      </c>
      <c r="C230" s="70">
        <v>199.98</v>
      </c>
      <c r="D230" s="70">
        <v>1240.29</v>
      </c>
      <c r="E230" s="70">
        <v>1153.01</v>
      </c>
      <c r="F230" s="70">
        <v>449.78</v>
      </c>
      <c r="G230" s="70">
        <v>437.97</v>
      </c>
      <c r="H230" s="70">
        <v>2655</v>
      </c>
      <c r="I230" s="83">
        <v>2190</v>
      </c>
      <c r="J230" s="76"/>
    </row>
    <row r="231" spans="1:10" ht="33.75">
      <c r="A231" s="98" t="s">
        <v>235</v>
      </c>
      <c r="B231" s="70">
        <v>322.08</v>
      </c>
      <c r="C231" s="70">
        <v>199.98</v>
      </c>
      <c r="D231" s="70">
        <v>35598.51</v>
      </c>
      <c r="E231" s="70">
        <v>33927.31</v>
      </c>
      <c r="F231" s="70">
        <v>731.26</v>
      </c>
      <c r="G231" s="70">
        <v>3107.36</v>
      </c>
      <c r="H231" s="70">
        <v>37294</v>
      </c>
      <c r="I231" s="83">
        <v>37634</v>
      </c>
      <c r="J231" s="76">
        <v>37288</v>
      </c>
    </row>
    <row r="232" spans="1:10" ht="33.75">
      <c r="A232" s="98" t="s">
        <v>236</v>
      </c>
      <c r="B232" s="70">
        <v>322.08</v>
      </c>
      <c r="C232" s="70">
        <v>199.98</v>
      </c>
      <c r="D232" s="70">
        <v>69398.51</v>
      </c>
      <c r="E232" s="70">
        <v>66193.31</v>
      </c>
      <c r="F232" s="70">
        <v>703.63</v>
      </c>
      <c r="G232" s="70">
        <v>4675.45</v>
      </c>
      <c r="H232" s="70">
        <v>71067</v>
      </c>
      <c r="I232" s="83">
        <v>71468</v>
      </c>
      <c r="J232" s="76">
        <v>70800</v>
      </c>
    </row>
    <row r="233" spans="1:10" ht="12.75">
      <c r="A233" s="86" t="s">
        <v>227</v>
      </c>
      <c r="B233" s="70">
        <v>483.12</v>
      </c>
      <c r="C233" s="70">
        <v>299.97</v>
      </c>
      <c r="D233" s="70">
        <v>824.83</v>
      </c>
      <c r="E233" s="70">
        <v>775.39</v>
      </c>
      <c r="F233" s="70">
        <v>463.4</v>
      </c>
      <c r="G233" s="70">
        <v>418.42</v>
      </c>
      <c r="H233" s="70">
        <v>2735</v>
      </c>
      <c r="I233" s="83">
        <v>2092</v>
      </c>
      <c r="J233" s="76"/>
    </row>
    <row r="234" spans="1:10" ht="33.75">
      <c r="A234" s="98" t="s">
        <v>237</v>
      </c>
      <c r="B234" s="70">
        <v>482.32</v>
      </c>
      <c r="C234" s="70">
        <v>299.97</v>
      </c>
      <c r="D234" s="70">
        <v>35183.05</v>
      </c>
      <c r="E234" s="70">
        <v>33549.69</v>
      </c>
      <c r="F234" s="70">
        <v>732.6</v>
      </c>
      <c r="G234" s="70">
        <v>3100.32</v>
      </c>
      <c r="H234" s="70">
        <v>37362</v>
      </c>
      <c r="I234" s="83">
        <v>37548</v>
      </c>
      <c r="J234" s="76">
        <v>37204</v>
      </c>
    </row>
    <row r="235" spans="1:10" ht="33.75">
      <c r="A235" s="98" t="s">
        <v>238</v>
      </c>
      <c r="B235" s="70">
        <v>483.12</v>
      </c>
      <c r="C235" s="70">
        <v>299.97</v>
      </c>
      <c r="D235" s="70">
        <v>68983.05</v>
      </c>
      <c r="E235" s="70">
        <v>65815.69</v>
      </c>
      <c r="F235" s="70">
        <v>704.3</v>
      </c>
      <c r="G235" s="70">
        <v>4669.98</v>
      </c>
      <c r="H235" s="70">
        <v>71134</v>
      </c>
      <c r="I235" s="83">
        <v>71384</v>
      </c>
      <c r="J235" s="76"/>
    </row>
    <row r="236" spans="1:10" ht="12.75">
      <c r="A236" s="86" t="s">
        <v>228</v>
      </c>
      <c r="B236" s="95">
        <v>322.08</v>
      </c>
      <c r="C236" s="70">
        <v>199.98</v>
      </c>
      <c r="D236" s="95">
        <v>824.86</v>
      </c>
      <c r="E236" s="70">
        <v>867.62</v>
      </c>
      <c r="F236" s="95">
        <v>270.19</v>
      </c>
      <c r="G236" s="70">
        <v>366.62</v>
      </c>
      <c r="H236" s="95">
        <v>2060</v>
      </c>
      <c r="I236" s="83">
        <v>1833</v>
      </c>
      <c r="J236" s="76"/>
    </row>
    <row r="237" spans="1:10" ht="112.5">
      <c r="A237" s="86" t="s">
        <v>229</v>
      </c>
      <c r="B237" s="85" t="s">
        <v>408</v>
      </c>
      <c r="C237" s="70">
        <v>83.33</v>
      </c>
      <c r="D237" s="70">
        <v>288.52</v>
      </c>
      <c r="E237" s="70">
        <v>217.58</v>
      </c>
      <c r="F237" s="70">
        <v>178.58</v>
      </c>
      <c r="G237" s="70">
        <v>116.78</v>
      </c>
      <c r="H237" s="70">
        <v>893</v>
      </c>
      <c r="I237" s="83">
        <v>584</v>
      </c>
      <c r="J237" s="76"/>
    </row>
    <row r="238" spans="1:10" ht="12.75">
      <c r="A238" s="86" t="s">
        <v>230</v>
      </c>
      <c r="B238" s="70">
        <v>222.04</v>
      </c>
      <c r="C238" s="70">
        <v>116.66</v>
      </c>
      <c r="D238" s="70">
        <v>598.31</v>
      </c>
      <c r="E238" s="70">
        <v>596.97</v>
      </c>
      <c r="F238" s="70">
        <v>317.07</v>
      </c>
      <c r="G238" s="70">
        <v>236.58</v>
      </c>
      <c r="H238" s="70">
        <v>1580</v>
      </c>
      <c r="I238" s="83">
        <v>1183</v>
      </c>
      <c r="J238" s="76"/>
    </row>
    <row r="239" spans="1:10" ht="12.75">
      <c r="A239" s="86" t="s">
        <v>239</v>
      </c>
      <c r="B239" s="70">
        <v>294.75</v>
      </c>
      <c r="C239" s="70">
        <v>736.34</v>
      </c>
      <c r="D239" s="70">
        <v>618.51</v>
      </c>
      <c r="E239" s="70">
        <v>617.98</v>
      </c>
      <c r="F239" s="70">
        <v>300.23</v>
      </c>
      <c r="G239" s="70">
        <v>141.15</v>
      </c>
      <c r="H239" s="70">
        <v>1801</v>
      </c>
      <c r="I239" s="83">
        <v>2964</v>
      </c>
      <c r="J239" s="76">
        <v>2879</v>
      </c>
    </row>
    <row r="240" spans="1:10" ht="12.75">
      <c r="A240" s="86" t="s">
        <v>240</v>
      </c>
      <c r="B240" s="70">
        <v>482.32</v>
      </c>
      <c r="C240" s="70">
        <v>1204.83</v>
      </c>
      <c r="D240" s="70">
        <v>824.83</v>
      </c>
      <c r="E240" s="70">
        <v>834.83</v>
      </c>
      <c r="F240" s="70">
        <v>567.29</v>
      </c>
      <c r="G240" s="70">
        <v>221.62</v>
      </c>
      <c r="H240" s="70">
        <v>2836</v>
      </c>
      <c r="I240" s="83">
        <v>4654</v>
      </c>
      <c r="J240" s="76">
        <v>4521</v>
      </c>
    </row>
    <row r="241" spans="1:10" ht="12.75">
      <c r="A241" s="86" t="s">
        <v>241</v>
      </c>
      <c r="B241" s="70">
        <v>321.54</v>
      </c>
      <c r="C241" s="70">
        <v>803.28</v>
      </c>
      <c r="D241" s="70">
        <v>824.86</v>
      </c>
      <c r="E241" s="70">
        <v>824.33</v>
      </c>
      <c r="F241" s="70">
        <v>268.16</v>
      </c>
      <c r="G241" s="70">
        <v>161.49</v>
      </c>
      <c r="H241" s="70">
        <v>2056</v>
      </c>
      <c r="I241" s="83">
        <v>3391</v>
      </c>
      <c r="J241" s="76">
        <v>3294</v>
      </c>
    </row>
    <row r="242" spans="1:10" ht="12.75">
      <c r="A242" s="86" t="s">
        <v>242</v>
      </c>
      <c r="B242" s="70">
        <v>321.54</v>
      </c>
      <c r="C242" s="70">
        <v>803.28</v>
      </c>
      <c r="D242" s="70">
        <v>1248.81</v>
      </c>
      <c r="E242" s="70">
        <v>1248.28</v>
      </c>
      <c r="F242" s="70">
        <v>442.34</v>
      </c>
      <c r="G242" s="70">
        <v>182.69</v>
      </c>
      <c r="H242" s="70">
        <v>2654</v>
      </c>
      <c r="I242" s="83">
        <v>3836</v>
      </c>
      <c r="J242" s="76">
        <v>3727</v>
      </c>
    </row>
    <row r="243" spans="1:10" ht="12.75">
      <c r="A243" s="150" t="s">
        <v>393</v>
      </c>
      <c r="B243" s="150"/>
      <c r="C243" s="150"/>
      <c r="D243" s="150"/>
      <c r="E243" s="150"/>
      <c r="F243" s="150"/>
      <c r="G243" s="150"/>
      <c r="H243" s="150"/>
      <c r="I243" s="150"/>
      <c r="J243" s="76"/>
    </row>
    <row r="244" spans="1:10" ht="45">
      <c r="A244" s="91" t="s">
        <v>244</v>
      </c>
      <c r="B244" s="70">
        <v>80.94</v>
      </c>
      <c r="C244" s="70">
        <v>167.36</v>
      </c>
      <c r="D244" s="70">
        <v>148.6</v>
      </c>
      <c r="E244" s="70">
        <v>148.6</v>
      </c>
      <c r="F244" s="70">
        <v>57.73</v>
      </c>
      <c r="G244" s="70">
        <v>64.98</v>
      </c>
      <c r="H244" s="70">
        <v>470</v>
      </c>
      <c r="I244" s="83">
        <v>715</v>
      </c>
      <c r="J244" s="76">
        <v>663</v>
      </c>
    </row>
    <row r="245" spans="1:10" ht="33.75">
      <c r="A245" s="91" t="s">
        <v>245</v>
      </c>
      <c r="B245" s="70">
        <v>80.94</v>
      </c>
      <c r="C245" s="70">
        <v>167.36</v>
      </c>
      <c r="D245" s="70">
        <v>1819</v>
      </c>
      <c r="E245" s="70">
        <v>1818.7</v>
      </c>
      <c r="F245" s="70">
        <v>67.06</v>
      </c>
      <c r="G245" s="70">
        <v>231.99</v>
      </c>
      <c r="H245" s="70">
        <v>2150</v>
      </c>
      <c r="I245" s="83">
        <v>2552</v>
      </c>
      <c r="J245" s="76">
        <v>2366</v>
      </c>
    </row>
    <row r="246" spans="1:10" ht="45">
      <c r="A246" s="91" t="s">
        <v>246</v>
      </c>
      <c r="B246" s="70">
        <v>80.94</v>
      </c>
      <c r="C246" s="70">
        <v>167.36</v>
      </c>
      <c r="D246" s="70">
        <v>177.3</v>
      </c>
      <c r="E246" s="70">
        <v>177.3</v>
      </c>
      <c r="F246" s="70">
        <v>74.49</v>
      </c>
      <c r="G246" s="70">
        <v>33.92</v>
      </c>
      <c r="H246" s="70">
        <v>515</v>
      </c>
      <c r="I246" s="83">
        <v>712</v>
      </c>
      <c r="J246" s="76">
        <v>692</v>
      </c>
    </row>
    <row r="247" spans="1:10" ht="33.75">
      <c r="A247" s="91" t="s">
        <v>247</v>
      </c>
      <c r="B247" s="70">
        <v>13.67</v>
      </c>
      <c r="C247" s="70">
        <v>26.78</v>
      </c>
      <c r="D247" s="70">
        <v>61.2</v>
      </c>
      <c r="E247" s="70">
        <v>61.2</v>
      </c>
      <c r="F247" s="70">
        <v>19.55</v>
      </c>
      <c r="G247" s="70">
        <v>7.07</v>
      </c>
      <c r="H247" s="70">
        <v>125</v>
      </c>
      <c r="I247" s="83">
        <v>148</v>
      </c>
      <c r="J247" s="76">
        <v>144</v>
      </c>
    </row>
    <row r="248" spans="1:10" ht="22.5">
      <c r="A248" s="91" t="s">
        <v>248</v>
      </c>
      <c r="B248" s="70">
        <v>13.67</v>
      </c>
      <c r="C248" s="70">
        <v>26.78</v>
      </c>
      <c r="D248" s="70">
        <v>143.3</v>
      </c>
      <c r="E248" s="70">
        <v>143</v>
      </c>
      <c r="F248" s="70">
        <v>12.58</v>
      </c>
      <c r="G248" s="70">
        <v>11.16</v>
      </c>
      <c r="H248" s="70">
        <v>200</v>
      </c>
      <c r="I248" s="83">
        <v>234</v>
      </c>
      <c r="J248" s="76">
        <v>228</v>
      </c>
    </row>
    <row r="249" spans="1:10" ht="33.75">
      <c r="A249" s="91" t="s">
        <v>249</v>
      </c>
      <c r="B249" s="70">
        <v>14.03</v>
      </c>
      <c r="C249" s="70">
        <v>14.03</v>
      </c>
      <c r="D249" s="70">
        <v>61.2</v>
      </c>
      <c r="E249" s="70">
        <v>61.2</v>
      </c>
      <c r="F249" s="70">
        <v>18.16</v>
      </c>
      <c r="G249" s="70">
        <v>25.8</v>
      </c>
      <c r="H249" s="70">
        <v>125</v>
      </c>
      <c r="I249" s="83">
        <v>129</v>
      </c>
      <c r="J249" s="76"/>
    </row>
    <row r="250" spans="1:9" ht="12.75">
      <c r="A250" s="66"/>
      <c r="B250" s="66"/>
      <c r="C250" s="66"/>
      <c r="D250" s="66"/>
      <c r="E250" s="66"/>
      <c r="F250" s="66"/>
      <c r="G250" s="66"/>
      <c r="H250" s="66"/>
      <c r="I250" s="66"/>
    </row>
    <row r="251" spans="1:9" ht="12.75">
      <c r="A251" s="66"/>
      <c r="B251" s="66"/>
      <c r="C251" s="66"/>
      <c r="D251" s="66"/>
      <c r="E251" s="66"/>
      <c r="F251" s="66"/>
      <c r="G251" s="66"/>
      <c r="H251" s="66"/>
      <c r="I251" s="66"/>
    </row>
    <row r="252" spans="1:9" ht="12.75">
      <c r="A252" s="66"/>
      <c r="B252" s="66"/>
      <c r="C252" s="66"/>
      <c r="D252" s="66"/>
      <c r="E252" s="66"/>
      <c r="F252" s="66"/>
      <c r="G252" s="66"/>
      <c r="H252" s="66"/>
      <c r="I252" s="66"/>
    </row>
    <row r="253" spans="1:9" ht="12.75">
      <c r="A253" s="66"/>
      <c r="B253" s="66"/>
      <c r="C253" s="66"/>
      <c r="D253" s="66"/>
      <c r="E253" s="66"/>
      <c r="F253" s="66"/>
      <c r="G253" s="66"/>
      <c r="H253" s="66"/>
      <c r="I253" s="66"/>
    </row>
    <row r="254" spans="1:9" ht="12.75">
      <c r="A254" s="66"/>
      <c r="B254" s="66"/>
      <c r="C254" s="66"/>
      <c r="D254" s="66"/>
      <c r="E254" s="66"/>
      <c r="F254" s="66"/>
      <c r="G254" s="66"/>
      <c r="H254" s="66"/>
      <c r="I254" s="66"/>
    </row>
    <row r="255" spans="1:9" ht="12.75">
      <c r="A255" s="66"/>
      <c r="B255" s="66"/>
      <c r="C255" s="66"/>
      <c r="D255" s="66"/>
      <c r="E255" s="66"/>
      <c r="F255" s="66"/>
      <c r="G255" s="66"/>
      <c r="H255" s="66"/>
      <c r="I255" s="66"/>
    </row>
    <row r="256" spans="1:9" ht="12.75">
      <c r="A256" s="66"/>
      <c r="B256" s="66"/>
      <c r="C256" s="66"/>
      <c r="D256" s="66"/>
      <c r="E256" s="66"/>
      <c r="F256" s="66"/>
      <c r="G256" s="66"/>
      <c r="H256" s="66"/>
      <c r="I256" s="66"/>
    </row>
    <row r="257" spans="1:9" ht="12.75">
      <c r="A257" s="65"/>
      <c r="B257" s="65"/>
      <c r="C257" s="65"/>
      <c r="D257" s="65"/>
      <c r="E257" s="65"/>
      <c r="F257" s="65"/>
      <c r="G257" s="65"/>
      <c r="H257" s="65"/>
      <c r="I257" s="65"/>
    </row>
    <row r="258" spans="1:9" ht="12.75">
      <c r="A258" s="65"/>
      <c r="B258" s="65"/>
      <c r="C258" s="65"/>
      <c r="D258" s="65"/>
      <c r="E258" s="65"/>
      <c r="F258" s="65"/>
      <c r="G258" s="65"/>
      <c r="H258" s="65"/>
      <c r="I258" s="65"/>
    </row>
    <row r="259" spans="1:9" ht="12.75">
      <c r="A259" s="65"/>
      <c r="B259" s="65"/>
      <c r="C259" s="65"/>
      <c r="D259" s="65"/>
      <c r="E259" s="65"/>
      <c r="F259" s="65"/>
      <c r="G259" s="65"/>
      <c r="H259" s="65"/>
      <c r="I259" s="65"/>
    </row>
    <row r="260" spans="1:9" ht="12.75">
      <c r="A260" s="65"/>
      <c r="B260" s="65"/>
      <c r="C260" s="65"/>
      <c r="D260" s="65"/>
      <c r="E260" s="65"/>
      <c r="F260" s="65"/>
      <c r="G260" s="65"/>
      <c r="H260" s="65"/>
      <c r="I260" s="65"/>
    </row>
    <row r="261" spans="1:9" ht="12.75">
      <c r="A261" s="65"/>
      <c r="B261" s="65"/>
      <c r="C261" s="65"/>
      <c r="D261" s="65"/>
      <c r="E261" s="65"/>
      <c r="F261" s="65"/>
      <c r="G261" s="65"/>
      <c r="H261" s="65"/>
      <c r="I261" s="65"/>
    </row>
    <row r="262" spans="1:9" ht="12.75">
      <c r="A262" s="65"/>
      <c r="B262" s="65"/>
      <c r="C262" s="65"/>
      <c r="D262" s="65"/>
      <c r="E262" s="65"/>
      <c r="F262" s="65"/>
      <c r="G262" s="65"/>
      <c r="H262" s="65"/>
      <c r="I262" s="65"/>
    </row>
    <row r="263" spans="1:9" ht="12.75">
      <c r="A263" s="65"/>
      <c r="B263" s="65"/>
      <c r="C263" s="65"/>
      <c r="D263" s="65"/>
      <c r="E263" s="65"/>
      <c r="F263" s="65"/>
      <c r="G263" s="65"/>
      <c r="H263" s="65"/>
      <c r="I263" s="65"/>
    </row>
    <row r="264" spans="1:9" ht="12.75">
      <c r="A264" s="65"/>
      <c r="B264" s="65"/>
      <c r="C264" s="65"/>
      <c r="D264" s="65"/>
      <c r="E264" s="65"/>
      <c r="F264" s="65"/>
      <c r="G264" s="65"/>
      <c r="H264" s="65"/>
      <c r="I264" s="65"/>
    </row>
    <row r="265" spans="1:9" ht="12.75">
      <c r="A265" s="65"/>
      <c r="B265" s="65"/>
      <c r="C265" s="65"/>
      <c r="D265" s="65"/>
      <c r="E265" s="65"/>
      <c r="F265" s="65"/>
      <c r="G265" s="65"/>
      <c r="H265" s="65"/>
      <c r="I265" s="65"/>
    </row>
    <row r="266" spans="1:9" ht="12.75">
      <c r="A266" s="65"/>
      <c r="B266" s="65"/>
      <c r="C266" s="65"/>
      <c r="D266" s="65"/>
      <c r="E266" s="65"/>
      <c r="F266" s="65"/>
      <c r="G266" s="65"/>
      <c r="H266" s="65"/>
      <c r="I266" s="65"/>
    </row>
    <row r="267" spans="1:9" ht="12.75">
      <c r="A267" s="65"/>
      <c r="B267" s="65"/>
      <c r="C267" s="65"/>
      <c r="D267" s="65"/>
      <c r="E267" s="65"/>
      <c r="F267" s="65"/>
      <c r="G267" s="65"/>
      <c r="H267" s="65"/>
      <c r="I267" s="65"/>
    </row>
    <row r="268" spans="1:9" ht="12.75">
      <c r="A268" s="65"/>
      <c r="B268" s="65"/>
      <c r="C268" s="65"/>
      <c r="D268" s="65"/>
      <c r="E268" s="65"/>
      <c r="F268" s="65"/>
      <c r="G268" s="65"/>
      <c r="H268" s="65"/>
      <c r="I268" s="65"/>
    </row>
    <row r="269" spans="1:9" ht="12.75">
      <c r="A269" s="65"/>
      <c r="B269" s="65"/>
      <c r="C269" s="65"/>
      <c r="D269" s="65"/>
      <c r="E269" s="65"/>
      <c r="F269" s="65"/>
      <c r="G269" s="65"/>
      <c r="H269" s="65"/>
      <c r="I269" s="65"/>
    </row>
    <row r="270" spans="1:9" ht="12.75">
      <c r="A270" s="65"/>
      <c r="B270" s="65"/>
      <c r="C270" s="65"/>
      <c r="D270" s="65"/>
      <c r="E270" s="65"/>
      <c r="F270" s="65"/>
      <c r="G270" s="65"/>
      <c r="H270" s="65"/>
      <c r="I270" s="65"/>
    </row>
    <row r="271" spans="1:9" ht="12.75">
      <c r="A271" s="65"/>
      <c r="B271" s="65"/>
      <c r="C271" s="65"/>
      <c r="D271" s="65"/>
      <c r="E271" s="65"/>
      <c r="F271" s="65"/>
      <c r="G271" s="65"/>
      <c r="H271" s="65"/>
      <c r="I271" s="65"/>
    </row>
    <row r="272" spans="1:9" ht="12.75">
      <c r="A272" s="65"/>
      <c r="B272" s="65"/>
      <c r="C272" s="65"/>
      <c r="D272" s="65"/>
      <c r="E272" s="65"/>
      <c r="F272" s="65"/>
      <c r="G272" s="65"/>
      <c r="H272" s="65"/>
      <c r="I272" s="65"/>
    </row>
    <row r="273" spans="1:9" ht="12.75">
      <c r="A273" s="65"/>
      <c r="B273" s="65"/>
      <c r="C273" s="65"/>
      <c r="D273" s="65"/>
      <c r="E273" s="65"/>
      <c r="F273" s="65"/>
      <c r="G273" s="65"/>
      <c r="H273" s="65"/>
      <c r="I273" s="65"/>
    </row>
    <row r="274" spans="1:9" ht="12.75">
      <c r="A274" s="65"/>
      <c r="B274" s="65"/>
      <c r="C274" s="65"/>
      <c r="D274" s="65"/>
      <c r="E274" s="65"/>
      <c r="F274" s="65"/>
      <c r="G274" s="65"/>
      <c r="H274" s="65"/>
      <c r="I274" s="65"/>
    </row>
    <row r="275" spans="1:9" ht="12.75">
      <c r="A275" s="65"/>
      <c r="B275" s="65"/>
      <c r="C275" s="65"/>
      <c r="D275" s="65"/>
      <c r="E275" s="65"/>
      <c r="F275" s="65"/>
      <c r="G275" s="65"/>
      <c r="H275" s="65"/>
      <c r="I275" s="65"/>
    </row>
    <row r="276" spans="1:9" ht="12.75">
      <c r="A276" s="65"/>
      <c r="B276" s="65"/>
      <c r="C276" s="65"/>
      <c r="D276" s="65"/>
      <c r="E276" s="65"/>
      <c r="F276" s="65"/>
      <c r="G276" s="65"/>
      <c r="H276" s="65"/>
      <c r="I276" s="65"/>
    </row>
    <row r="277" spans="1:9" ht="12.75">
      <c r="A277" s="65"/>
      <c r="B277" s="65"/>
      <c r="C277" s="65"/>
      <c r="D277" s="65"/>
      <c r="E277" s="65"/>
      <c r="F277" s="65"/>
      <c r="G277" s="65"/>
      <c r="H277" s="65"/>
      <c r="I277" s="65"/>
    </row>
    <row r="278" spans="1:9" ht="12.75">
      <c r="A278" s="65"/>
      <c r="B278" s="65"/>
      <c r="C278" s="65"/>
      <c r="D278" s="65"/>
      <c r="E278" s="65"/>
      <c r="F278" s="65"/>
      <c r="G278" s="65"/>
      <c r="H278" s="65"/>
      <c r="I278" s="65"/>
    </row>
    <row r="279" spans="1:9" ht="12.75">
      <c r="A279" s="65"/>
      <c r="B279" s="65"/>
      <c r="C279" s="65"/>
      <c r="D279" s="65"/>
      <c r="E279" s="65"/>
      <c r="F279" s="65"/>
      <c r="G279" s="65"/>
      <c r="H279" s="65"/>
      <c r="I279" s="65"/>
    </row>
    <row r="280" spans="1:9" ht="12.75">
      <c r="A280" s="65"/>
      <c r="B280" s="65"/>
      <c r="C280" s="65"/>
      <c r="D280" s="65"/>
      <c r="E280" s="65"/>
      <c r="F280" s="65"/>
      <c r="G280" s="65"/>
      <c r="H280" s="65"/>
      <c r="I280" s="65"/>
    </row>
    <row r="281" spans="1:9" ht="12.75">
      <c r="A281" s="65"/>
      <c r="B281" s="65"/>
      <c r="C281" s="65"/>
      <c r="D281" s="65"/>
      <c r="E281" s="65"/>
      <c r="F281" s="65"/>
      <c r="G281" s="65"/>
      <c r="H281" s="65"/>
      <c r="I281" s="65"/>
    </row>
    <row r="282" spans="1:9" ht="12.75">
      <c r="A282" s="65"/>
      <c r="B282" s="65"/>
      <c r="C282" s="65"/>
      <c r="D282" s="65"/>
      <c r="E282" s="65"/>
      <c r="F282" s="65"/>
      <c r="G282" s="65"/>
      <c r="H282" s="65"/>
      <c r="I282" s="65"/>
    </row>
    <row r="283" spans="1:9" ht="12.75">
      <c r="A283" s="65"/>
      <c r="B283" s="65"/>
      <c r="C283" s="65"/>
      <c r="D283" s="65"/>
      <c r="E283" s="65"/>
      <c r="F283" s="65"/>
      <c r="G283" s="65"/>
      <c r="H283" s="65"/>
      <c r="I283" s="65"/>
    </row>
  </sheetData>
  <sheetProtection/>
  <mergeCells count="28">
    <mergeCell ref="A175:I175"/>
    <mergeCell ref="A184:I184"/>
    <mergeCell ref="I7:I11"/>
    <mergeCell ref="A162:I162"/>
    <mergeCell ref="A172:I172"/>
    <mergeCell ref="A7:A11"/>
    <mergeCell ref="C7:C11"/>
    <mergeCell ref="D7:D11"/>
    <mergeCell ref="E7:E11"/>
    <mergeCell ref="A106:I106"/>
    <mergeCell ref="B7:B11"/>
    <mergeCell ref="A6:I6"/>
    <mergeCell ref="A137:I137"/>
    <mergeCell ref="A151:I151"/>
    <mergeCell ref="A159:I159"/>
    <mergeCell ref="F7:F11"/>
    <mergeCell ref="G7:G11"/>
    <mergeCell ref="H7:H11"/>
    <mergeCell ref="J7:J11"/>
    <mergeCell ref="A2:I4"/>
    <mergeCell ref="A5:I5"/>
    <mergeCell ref="A220:I220"/>
    <mergeCell ref="A243:I243"/>
    <mergeCell ref="A193:I193"/>
    <mergeCell ref="A197:I197"/>
    <mergeCell ref="A203:I203"/>
    <mergeCell ref="A206:I206"/>
    <mergeCell ref="A211:I2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F193"/>
  <sheetViews>
    <sheetView tabSelected="1" zoomScalePageLayoutView="0" workbookViewId="0" topLeftCell="A184">
      <selection activeCell="A2" sqref="A2:C2"/>
    </sheetView>
  </sheetViews>
  <sheetFormatPr defaultColWidth="9.00390625" defaultRowHeight="12.75"/>
  <cols>
    <col min="1" max="1" width="5.625" style="0" customWidth="1"/>
    <col min="2" max="2" width="78.00390625" style="110" customWidth="1"/>
    <col min="3" max="3" width="22.625" style="115" customWidth="1"/>
    <col min="6" max="6" width="18.625" style="0" customWidth="1"/>
  </cols>
  <sheetData>
    <row r="1" spans="1:3" ht="54" customHeight="1">
      <c r="A1" s="165" t="s">
        <v>436</v>
      </c>
      <c r="B1" s="166"/>
      <c r="C1" s="166"/>
    </row>
    <row r="2" spans="1:3" s="111" customFormat="1" ht="57" customHeight="1">
      <c r="A2" s="172" t="s">
        <v>73</v>
      </c>
      <c r="B2" s="172"/>
      <c r="C2" s="172"/>
    </row>
    <row r="3" spans="1:3" s="111" customFormat="1" ht="63">
      <c r="A3" s="112" t="s">
        <v>0</v>
      </c>
      <c r="B3" s="117" t="s">
        <v>398</v>
      </c>
      <c r="C3" s="116" t="s">
        <v>437</v>
      </c>
    </row>
    <row r="4" spans="1:3" s="111" customFormat="1" ht="15.75">
      <c r="A4" s="109">
        <v>1</v>
      </c>
      <c r="B4" s="101" t="s">
        <v>428</v>
      </c>
      <c r="C4" s="116">
        <v>805</v>
      </c>
    </row>
    <row r="5" spans="1:3" s="111" customFormat="1" ht="15.75">
      <c r="A5" s="109">
        <v>2</v>
      </c>
      <c r="B5" s="107" t="s">
        <v>51</v>
      </c>
      <c r="C5" s="116">
        <v>62</v>
      </c>
    </row>
    <row r="6" spans="1:3" s="111" customFormat="1" ht="18.75" customHeight="1">
      <c r="A6" s="167" t="s">
        <v>443</v>
      </c>
      <c r="B6" s="168"/>
      <c r="C6" s="168"/>
    </row>
    <row r="7" spans="1:3" s="111" customFormat="1" ht="31.5">
      <c r="A7" s="105">
        <v>1</v>
      </c>
      <c r="B7" s="101" t="s">
        <v>438</v>
      </c>
      <c r="C7" s="113">
        <v>11415</v>
      </c>
    </row>
    <row r="8" spans="1:3" s="111" customFormat="1" ht="63">
      <c r="A8" s="105">
        <v>2</v>
      </c>
      <c r="B8" s="101" t="s">
        <v>439</v>
      </c>
      <c r="C8" s="113">
        <v>21987</v>
      </c>
    </row>
    <row r="9" spans="1:3" s="111" customFormat="1" ht="31.5">
      <c r="A9" s="105">
        <v>3</v>
      </c>
      <c r="B9" s="101" t="s">
        <v>440</v>
      </c>
      <c r="C9" s="113">
        <v>6852</v>
      </c>
    </row>
    <row r="10" spans="1:3" s="111" customFormat="1" ht="31.5">
      <c r="A10" s="105">
        <v>4</v>
      </c>
      <c r="B10" s="101" t="s">
        <v>441</v>
      </c>
      <c r="C10" s="113">
        <v>5964</v>
      </c>
    </row>
    <row r="11" spans="1:3" s="111" customFormat="1" ht="31.5">
      <c r="A11" s="105">
        <v>5</v>
      </c>
      <c r="B11" s="101" t="s">
        <v>115</v>
      </c>
      <c r="C11" s="113">
        <v>4624</v>
      </c>
    </row>
    <row r="12" spans="1:3" s="111" customFormat="1" ht="31.5">
      <c r="A12" s="105">
        <v>6</v>
      </c>
      <c r="B12" s="101" t="s">
        <v>116</v>
      </c>
      <c r="C12" s="113">
        <v>4624</v>
      </c>
    </row>
    <row r="13" spans="1:3" s="111" customFormat="1" ht="15.75">
      <c r="A13" s="105">
        <v>7</v>
      </c>
      <c r="B13" s="101" t="s">
        <v>102</v>
      </c>
      <c r="C13" s="113">
        <v>19287</v>
      </c>
    </row>
    <row r="14" spans="1:3" s="111" customFormat="1" ht="31.5">
      <c r="A14" s="105">
        <v>8</v>
      </c>
      <c r="B14" s="101" t="s">
        <v>442</v>
      </c>
      <c r="C14" s="113">
        <v>1347</v>
      </c>
    </row>
    <row r="15" spans="1:3" s="111" customFormat="1" ht="35.25" customHeight="1">
      <c r="A15" s="105">
        <v>9</v>
      </c>
      <c r="B15" s="101" t="s">
        <v>457</v>
      </c>
      <c r="C15" s="113">
        <v>4212</v>
      </c>
    </row>
    <row r="16" spans="1:3" s="111" customFormat="1" ht="15.75">
      <c r="A16" s="105">
        <v>10</v>
      </c>
      <c r="B16" s="101" t="s">
        <v>370</v>
      </c>
      <c r="C16" s="113">
        <v>1810</v>
      </c>
    </row>
    <row r="17" spans="1:3" s="111" customFormat="1" ht="15.75">
      <c r="A17" s="105">
        <v>11</v>
      </c>
      <c r="B17" s="101" t="s">
        <v>371</v>
      </c>
      <c r="C17" s="113">
        <v>2259</v>
      </c>
    </row>
    <row r="18" spans="1:3" ht="15.75">
      <c r="A18" s="105">
        <v>12</v>
      </c>
      <c r="B18" s="101" t="s">
        <v>107</v>
      </c>
      <c r="C18" s="113">
        <v>2496</v>
      </c>
    </row>
    <row r="19" spans="1:3" ht="15.75">
      <c r="A19" s="105">
        <v>13</v>
      </c>
      <c r="B19" s="101" t="s">
        <v>108</v>
      </c>
      <c r="C19" s="113">
        <v>1259</v>
      </c>
    </row>
    <row r="20" spans="1:3" ht="15.75">
      <c r="A20" s="105">
        <v>14</v>
      </c>
      <c r="B20" s="101" t="s">
        <v>372</v>
      </c>
      <c r="C20" s="113">
        <v>1543</v>
      </c>
    </row>
    <row r="21" spans="1:3" ht="15.75">
      <c r="A21" s="105">
        <v>15</v>
      </c>
      <c r="B21" s="101" t="s">
        <v>110</v>
      </c>
      <c r="C21" s="113">
        <v>1586</v>
      </c>
    </row>
    <row r="22" spans="1:4" ht="15.75">
      <c r="A22" s="167" t="s">
        <v>444</v>
      </c>
      <c r="B22" s="169"/>
      <c r="C22" s="169"/>
      <c r="D22" s="111"/>
    </row>
    <row r="23" spans="1:3" ht="15.75">
      <c r="A23" s="105">
        <v>1</v>
      </c>
      <c r="B23" s="106" t="s">
        <v>49</v>
      </c>
      <c r="C23" s="113">
        <v>742</v>
      </c>
    </row>
    <row r="24" spans="1:3" ht="15.75">
      <c r="A24" s="105">
        <v>2</v>
      </c>
      <c r="B24" s="106" t="s">
        <v>416</v>
      </c>
      <c r="C24" s="113">
        <v>720</v>
      </c>
    </row>
    <row r="25" spans="1:3" ht="15.75">
      <c r="A25" s="170" t="s">
        <v>445</v>
      </c>
      <c r="B25" s="170"/>
      <c r="C25" s="170"/>
    </row>
    <row r="26" spans="1:3" ht="15.75">
      <c r="A26" s="109">
        <v>1</v>
      </c>
      <c r="B26" s="101" t="s">
        <v>62</v>
      </c>
      <c r="C26" s="114">
        <v>1515</v>
      </c>
    </row>
    <row r="27" spans="1:3" ht="15.75">
      <c r="A27" s="109">
        <v>2</v>
      </c>
      <c r="B27" s="101" t="s">
        <v>63</v>
      </c>
      <c r="C27" s="114">
        <v>3817</v>
      </c>
    </row>
    <row r="28" spans="1:3" ht="15.75" customHeight="1">
      <c r="A28" s="109">
        <v>3</v>
      </c>
      <c r="B28" s="101" t="s">
        <v>391</v>
      </c>
      <c r="C28" s="114">
        <v>4247</v>
      </c>
    </row>
    <row r="29" spans="1:3" ht="15.75" customHeight="1">
      <c r="A29" s="109">
        <v>4</v>
      </c>
      <c r="B29" s="101" t="s">
        <v>64</v>
      </c>
      <c r="C29" s="114">
        <v>7109</v>
      </c>
    </row>
    <row r="30" spans="1:3" ht="15.75" customHeight="1">
      <c r="A30" s="109">
        <v>5</v>
      </c>
      <c r="B30" s="101" t="s">
        <v>420</v>
      </c>
      <c r="C30" s="114">
        <v>3747</v>
      </c>
    </row>
    <row r="31" spans="1:3" ht="15.75" customHeight="1">
      <c r="A31" s="109">
        <v>6</v>
      </c>
      <c r="B31" s="101" t="s">
        <v>419</v>
      </c>
      <c r="C31" s="114">
        <v>1618</v>
      </c>
    </row>
    <row r="32" spans="1:3" ht="15.75" customHeight="1">
      <c r="A32" s="105">
        <v>7</v>
      </c>
      <c r="B32" s="101" t="s">
        <v>421</v>
      </c>
      <c r="C32" s="113">
        <v>4996</v>
      </c>
    </row>
    <row r="33" spans="1:3" ht="15.75" customHeight="1">
      <c r="A33" s="105">
        <v>8</v>
      </c>
      <c r="B33" s="101" t="s">
        <v>422</v>
      </c>
      <c r="C33" s="113">
        <v>2170</v>
      </c>
    </row>
    <row r="34" spans="1:3" ht="15.75">
      <c r="A34" s="109">
        <v>9</v>
      </c>
      <c r="B34" s="101" t="s">
        <v>392</v>
      </c>
      <c r="C34" s="114">
        <v>3662</v>
      </c>
    </row>
    <row r="35" spans="1:3" ht="15.75">
      <c r="A35" s="109">
        <v>10</v>
      </c>
      <c r="B35" s="101" t="s">
        <v>67</v>
      </c>
      <c r="C35" s="114">
        <v>4895</v>
      </c>
    </row>
    <row r="36" spans="1:3" ht="15.75">
      <c r="A36" s="109">
        <v>11</v>
      </c>
      <c r="B36" s="101" t="s">
        <v>434</v>
      </c>
      <c r="C36" s="114">
        <v>7905</v>
      </c>
    </row>
    <row r="37" spans="1:3" ht="15.75">
      <c r="A37" s="109">
        <v>12</v>
      </c>
      <c r="B37" s="101" t="s">
        <v>432</v>
      </c>
      <c r="C37" s="114">
        <v>4546</v>
      </c>
    </row>
    <row r="38" spans="1:3" ht="15.75">
      <c r="A38" s="109">
        <v>13</v>
      </c>
      <c r="B38" s="101" t="s">
        <v>433</v>
      </c>
      <c r="C38" s="114">
        <v>27339</v>
      </c>
    </row>
    <row r="39" spans="1:3" ht="15.75">
      <c r="A39" s="109">
        <v>14</v>
      </c>
      <c r="B39" s="101" t="s">
        <v>435</v>
      </c>
      <c r="C39" s="114">
        <v>13787</v>
      </c>
    </row>
    <row r="40" spans="1:3" ht="15.75" customHeight="1">
      <c r="A40" s="170" t="s">
        <v>446</v>
      </c>
      <c r="B40" s="170"/>
      <c r="C40" s="170"/>
    </row>
    <row r="41" spans="1:3" ht="20.25" customHeight="1">
      <c r="A41" s="109">
        <v>1</v>
      </c>
      <c r="B41" s="99" t="s">
        <v>423</v>
      </c>
      <c r="C41" s="114">
        <v>421</v>
      </c>
    </row>
    <row r="42" spans="1:3" ht="15.75">
      <c r="A42" s="109">
        <v>2</v>
      </c>
      <c r="B42" s="99" t="s">
        <v>424</v>
      </c>
      <c r="C42" s="114">
        <v>618</v>
      </c>
    </row>
    <row r="43" spans="1:3" ht="15.75">
      <c r="A43" s="170" t="s">
        <v>447</v>
      </c>
      <c r="B43" s="170"/>
      <c r="C43" s="170"/>
    </row>
    <row r="44" spans="1:3" ht="15.75">
      <c r="A44" s="109">
        <v>1</v>
      </c>
      <c r="B44" s="106" t="s">
        <v>196</v>
      </c>
      <c r="C44" s="114">
        <v>2212</v>
      </c>
    </row>
    <row r="45" spans="1:3" ht="15.75">
      <c r="A45" s="109">
        <f aca="true" t="shared" si="0" ref="A45:A55">A44+1</f>
        <v>2</v>
      </c>
      <c r="B45" s="101" t="s">
        <v>197</v>
      </c>
      <c r="C45" s="114">
        <v>5465</v>
      </c>
    </row>
    <row r="46" spans="1:3" ht="15.75">
      <c r="A46" s="109">
        <v>3</v>
      </c>
      <c r="B46" s="106" t="s">
        <v>2</v>
      </c>
      <c r="C46" s="114">
        <v>938</v>
      </c>
    </row>
    <row r="47" spans="1:3" ht="15.75">
      <c r="A47" s="109">
        <f t="shared" si="0"/>
        <v>4</v>
      </c>
      <c r="B47" s="101" t="s">
        <v>429</v>
      </c>
      <c r="C47" s="114">
        <v>1926</v>
      </c>
    </row>
    <row r="48" spans="1:3" ht="15.75">
      <c r="A48" s="109">
        <f t="shared" si="0"/>
        <v>5</v>
      </c>
      <c r="B48" s="107" t="s">
        <v>431</v>
      </c>
      <c r="C48" s="114">
        <v>2276</v>
      </c>
    </row>
    <row r="49" spans="1:3" ht="15.75">
      <c r="A49" s="109">
        <f t="shared" si="0"/>
        <v>6</v>
      </c>
      <c r="B49" s="101" t="s">
        <v>3</v>
      </c>
      <c r="C49" s="114">
        <v>2280</v>
      </c>
    </row>
    <row r="50" spans="1:3" ht="17.25" customHeight="1">
      <c r="A50" s="109">
        <f t="shared" si="0"/>
        <v>7</v>
      </c>
      <c r="B50" s="101" t="s">
        <v>4</v>
      </c>
      <c r="C50" s="114">
        <v>1980</v>
      </c>
    </row>
    <row r="51" spans="1:3" ht="17.25" customHeight="1">
      <c r="A51" s="109">
        <f t="shared" si="0"/>
        <v>8</v>
      </c>
      <c r="B51" s="101" t="s">
        <v>5</v>
      </c>
      <c r="C51" s="114">
        <v>2273</v>
      </c>
    </row>
    <row r="52" spans="1:3" ht="17.25" customHeight="1">
      <c r="A52" s="109">
        <f t="shared" si="0"/>
        <v>9</v>
      </c>
      <c r="B52" s="101" t="s">
        <v>430</v>
      </c>
      <c r="C52" s="114">
        <v>2562</v>
      </c>
    </row>
    <row r="53" spans="1:3" ht="17.25" customHeight="1">
      <c r="A53" s="109">
        <f t="shared" si="0"/>
        <v>10</v>
      </c>
      <c r="B53" s="101" t="s">
        <v>6</v>
      </c>
      <c r="C53" s="114">
        <v>1766</v>
      </c>
    </row>
    <row r="54" spans="1:3" ht="17.25" customHeight="1">
      <c r="A54" s="109">
        <f t="shared" si="0"/>
        <v>11</v>
      </c>
      <c r="B54" s="101" t="s">
        <v>362</v>
      </c>
      <c r="C54" s="114">
        <v>2342</v>
      </c>
    </row>
    <row r="55" spans="1:3" ht="15.75">
      <c r="A55" s="109">
        <f t="shared" si="0"/>
        <v>12</v>
      </c>
      <c r="B55" s="99" t="s">
        <v>365</v>
      </c>
      <c r="C55" s="113">
        <v>294</v>
      </c>
    </row>
    <row r="56" spans="1:3" ht="15.75">
      <c r="A56" s="170" t="s">
        <v>448</v>
      </c>
      <c r="B56" s="170"/>
      <c r="C56" s="170"/>
    </row>
    <row r="57" spans="1:3" ht="15.75">
      <c r="A57" s="109">
        <v>1</v>
      </c>
      <c r="B57" s="101" t="s">
        <v>310</v>
      </c>
      <c r="C57" s="113">
        <v>232</v>
      </c>
    </row>
    <row r="58" spans="1:3" ht="15.75">
      <c r="A58" s="109">
        <v>2</v>
      </c>
      <c r="B58" s="101" t="s">
        <v>311</v>
      </c>
      <c r="C58" s="113">
        <v>210</v>
      </c>
    </row>
    <row r="59" spans="1:3" ht="15.75">
      <c r="A59" s="109">
        <v>3</v>
      </c>
      <c r="B59" s="101" t="s">
        <v>312</v>
      </c>
      <c r="C59" s="113">
        <v>688</v>
      </c>
    </row>
    <row r="60" spans="1:3" ht="15.75">
      <c r="A60" s="109">
        <v>4</v>
      </c>
      <c r="B60" s="101" t="s">
        <v>313</v>
      </c>
      <c r="C60" s="113">
        <v>1816</v>
      </c>
    </row>
    <row r="61" spans="1:3" ht="15.75">
      <c r="A61" s="109">
        <v>5</v>
      </c>
      <c r="B61" s="101" t="s">
        <v>314</v>
      </c>
      <c r="C61" s="113">
        <v>418</v>
      </c>
    </row>
    <row r="62" spans="1:3" ht="15.75">
      <c r="A62" s="109">
        <v>6</v>
      </c>
      <c r="B62" s="101" t="s">
        <v>315</v>
      </c>
      <c r="C62" s="113">
        <v>698</v>
      </c>
    </row>
    <row r="63" spans="1:3" ht="15.75">
      <c r="A63" s="109">
        <v>7</v>
      </c>
      <c r="B63" s="101" t="s">
        <v>316</v>
      </c>
      <c r="C63" s="113">
        <v>456</v>
      </c>
    </row>
    <row r="64" spans="1:3" ht="15.75">
      <c r="A64" s="109">
        <v>8</v>
      </c>
      <c r="B64" s="101" t="s">
        <v>317</v>
      </c>
      <c r="C64" s="113">
        <v>870</v>
      </c>
    </row>
    <row r="65" spans="1:3" ht="15.75">
      <c r="A65" s="109">
        <v>9</v>
      </c>
      <c r="B65" s="101" t="s">
        <v>318</v>
      </c>
      <c r="C65" s="113">
        <v>701</v>
      </c>
    </row>
    <row r="66" spans="1:3" ht="15.75">
      <c r="A66" s="109">
        <v>10</v>
      </c>
      <c r="B66" s="101" t="s">
        <v>319</v>
      </c>
      <c r="C66" s="113">
        <v>358</v>
      </c>
    </row>
    <row r="67" spans="1:3" ht="15.75">
      <c r="A67" s="109">
        <v>11</v>
      </c>
      <c r="B67" s="101" t="s">
        <v>320</v>
      </c>
      <c r="C67" s="113">
        <v>889</v>
      </c>
    </row>
    <row r="68" spans="1:3" ht="15.75">
      <c r="A68" s="109">
        <v>12</v>
      </c>
      <c r="B68" s="101" t="s">
        <v>321</v>
      </c>
      <c r="C68" s="113">
        <v>953</v>
      </c>
    </row>
    <row r="69" spans="1:3" ht="15.75">
      <c r="A69" s="109">
        <v>13</v>
      </c>
      <c r="B69" s="101" t="s">
        <v>322</v>
      </c>
      <c r="C69" s="113">
        <v>727</v>
      </c>
    </row>
    <row r="70" spans="1:3" ht="15.75">
      <c r="A70" s="109">
        <v>14</v>
      </c>
      <c r="B70" s="101" t="s">
        <v>323</v>
      </c>
      <c r="C70" s="113">
        <v>573</v>
      </c>
    </row>
    <row r="71" spans="1:3" ht="15.75">
      <c r="A71" s="109">
        <v>15</v>
      </c>
      <c r="B71" s="101" t="s">
        <v>324</v>
      </c>
      <c r="C71" s="113">
        <v>593</v>
      </c>
    </row>
    <row r="72" spans="1:3" ht="15.75">
      <c r="A72" s="109">
        <v>16</v>
      </c>
      <c r="B72" s="101" t="s">
        <v>325</v>
      </c>
      <c r="C72" s="113">
        <v>552</v>
      </c>
    </row>
    <row r="73" spans="1:3" ht="15.75">
      <c r="A73" s="109">
        <v>17</v>
      </c>
      <c r="B73" s="101" t="s">
        <v>118</v>
      </c>
      <c r="C73" s="113">
        <v>877</v>
      </c>
    </row>
    <row r="74" spans="1:3" ht="15.75">
      <c r="A74" s="109">
        <v>18</v>
      </c>
      <c r="B74" s="101" t="s">
        <v>326</v>
      </c>
      <c r="C74" s="113">
        <v>1436</v>
      </c>
    </row>
    <row r="75" spans="1:3" ht="15.75">
      <c r="A75" s="109">
        <v>19</v>
      </c>
      <c r="B75" s="101" t="s">
        <v>327</v>
      </c>
      <c r="C75" s="113">
        <v>462</v>
      </c>
    </row>
    <row r="76" spans="1:3" ht="15.75">
      <c r="A76" s="109">
        <v>20</v>
      </c>
      <c r="B76" s="101" t="s">
        <v>328</v>
      </c>
      <c r="C76" s="113">
        <v>472</v>
      </c>
    </row>
    <row r="77" spans="1:3" ht="15.75">
      <c r="A77" s="109">
        <v>21</v>
      </c>
      <c r="B77" s="101" t="s">
        <v>329</v>
      </c>
      <c r="C77" s="113">
        <v>415</v>
      </c>
    </row>
    <row r="78" spans="1:3" ht="15.75">
      <c r="A78" s="109">
        <v>22</v>
      </c>
      <c r="B78" s="101" t="s">
        <v>330</v>
      </c>
      <c r="C78" s="113">
        <v>455</v>
      </c>
    </row>
    <row r="79" spans="1:3" ht="15.75" customHeight="1">
      <c r="A79" s="109">
        <v>23</v>
      </c>
      <c r="B79" s="101" t="s">
        <v>331</v>
      </c>
      <c r="C79" s="113">
        <v>203</v>
      </c>
    </row>
    <row r="80" spans="1:3" ht="16.5" customHeight="1">
      <c r="A80" s="109">
        <v>24</v>
      </c>
      <c r="B80" s="101" t="s">
        <v>332</v>
      </c>
      <c r="C80" s="113">
        <v>137</v>
      </c>
    </row>
    <row r="81" spans="1:3" ht="16.5" customHeight="1">
      <c r="A81" s="109">
        <v>25</v>
      </c>
      <c r="B81" s="101" t="s">
        <v>121</v>
      </c>
      <c r="C81" s="113">
        <v>253</v>
      </c>
    </row>
    <row r="82" spans="1:3" ht="16.5" customHeight="1">
      <c r="A82" s="109">
        <v>26</v>
      </c>
      <c r="B82" s="101" t="s">
        <v>333</v>
      </c>
      <c r="C82" s="113">
        <v>253</v>
      </c>
    </row>
    <row r="83" spans="1:3" ht="16.5" customHeight="1">
      <c r="A83" s="109">
        <v>27</v>
      </c>
      <c r="B83" s="101" t="s">
        <v>123</v>
      </c>
      <c r="C83" s="113">
        <v>223</v>
      </c>
    </row>
    <row r="84" spans="1:3" ht="16.5" customHeight="1">
      <c r="A84" s="109">
        <v>28</v>
      </c>
      <c r="B84" s="101" t="s">
        <v>307</v>
      </c>
      <c r="C84" s="113">
        <v>584</v>
      </c>
    </row>
    <row r="85" spans="1:3" ht="16.5" customHeight="1">
      <c r="A85" s="109">
        <v>29</v>
      </c>
      <c r="B85" s="101" t="s">
        <v>309</v>
      </c>
      <c r="C85" s="113">
        <v>140</v>
      </c>
    </row>
    <row r="86" spans="1:3" ht="16.5" customHeight="1">
      <c r="A86" s="109">
        <v>30</v>
      </c>
      <c r="B86" s="107" t="s">
        <v>308</v>
      </c>
      <c r="C86" s="114">
        <v>481</v>
      </c>
    </row>
    <row r="87" spans="1:3" ht="16.5" customHeight="1">
      <c r="A87" s="109">
        <v>31</v>
      </c>
      <c r="B87" s="101" t="s">
        <v>256</v>
      </c>
      <c r="C87" s="113">
        <v>339</v>
      </c>
    </row>
    <row r="88" spans="1:3" ht="16.5" customHeight="1">
      <c r="A88" s="109">
        <v>32</v>
      </c>
      <c r="B88" s="101" t="s">
        <v>8</v>
      </c>
      <c r="C88" s="113">
        <v>458</v>
      </c>
    </row>
    <row r="89" spans="1:3" ht="16.5" customHeight="1">
      <c r="A89" s="109">
        <v>33</v>
      </c>
      <c r="B89" s="101" t="s">
        <v>257</v>
      </c>
      <c r="C89" s="113">
        <v>457</v>
      </c>
    </row>
    <row r="90" spans="1:3" ht="16.5" customHeight="1">
      <c r="A90" s="109">
        <v>34</v>
      </c>
      <c r="B90" s="101" t="s">
        <v>258</v>
      </c>
      <c r="C90" s="113">
        <v>156</v>
      </c>
    </row>
    <row r="91" spans="1:3" ht="16.5" customHeight="1">
      <c r="A91" s="109">
        <v>35</v>
      </c>
      <c r="B91" s="101" t="s">
        <v>10</v>
      </c>
      <c r="C91" s="113">
        <v>157</v>
      </c>
    </row>
    <row r="92" spans="1:3" ht="16.5" customHeight="1">
      <c r="A92" s="109">
        <v>36</v>
      </c>
      <c r="B92" s="101" t="s">
        <v>259</v>
      </c>
      <c r="C92" s="113">
        <v>161</v>
      </c>
    </row>
    <row r="93" spans="1:3" ht="16.5" customHeight="1">
      <c r="A93" s="109">
        <v>37</v>
      </c>
      <c r="B93" s="101" t="s">
        <v>260</v>
      </c>
      <c r="C93" s="113">
        <v>148</v>
      </c>
    </row>
    <row r="94" spans="1:3" ht="16.5" customHeight="1">
      <c r="A94" s="109">
        <v>38</v>
      </c>
      <c r="B94" s="101" t="s">
        <v>261</v>
      </c>
      <c r="C94" s="113">
        <v>157</v>
      </c>
    </row>
    <row r="95" spans="1:3" ht="16.5" customHeight="1">
      <c r="A95" s="109">
        <v>39</v>
      </c>
      <c r="B95" s="101" t="s">
        <v>262</v>
      </c>
      <c r="C95" s="113">
        <v>162</v>
      </c>
    </row>
    <row r="96" spans="1:3" ht="16.5" customHeight="1">
      <c r="A96" s="109">
        <v>40</v>
      </c>
      <c r="B96" s="101" t="s">
        <v>15</v>
      </c>
      <c r="C96" s="113">
        <v>159</v>
      </c>
    </row>
    <row r="97" spans="1:3" ht="16.5" customHeight="1">
      <c r="A97" s="109">
        <v>41</v>
      </c>
      <c r="B97" s="101" t="s">
        <v>263</v>
      </c>
      <c r="C97" s="113">
        <v>144</v>
      </c>
    </row>
    <row r="98" spans="1:3" ht="16.5" customHeight="1">
      <c r="A98" s="109">
        <v>42</v>
      </c>
      <c r="B98" s="101" t="s">
        <v>265</v>
      </c>
      <c r="C98" s="113">
        <v>169</v>
      </c>
    </row>
    <row r="99" spans="1:3" ht="16.5" customHeight="1">
      <c r="A99" s="109">
        <v>43</v>
      </c>
      <c r="B99" s="101" t="s">
        <v>266</v>
      </c>
      <c r="C99" s="113">
        <v>301</v>
      </c>
    </row>
    <row r="100" spans="1:3" ht="16.5" customHeight="1">
      <c r="A100" s="109">
        <v>44</v>
      </c>
      <c r="B100" s="101" t="s">
        <v>18</v>
      </c>
      <c r="C100" s="113">
        <v>239</v>
      </c>
    </row>
    <row r="101" spans="1:3" ht="16.5" customHeight="1">
      <c r="A101" s="109">
        <v>45</v>
      </c>
      <c r="B101" s="101" t="s">
        <v>267</v>
      </c>
      <c r="C101" s="113">
        <v>239</v>
      </c>
    </row>
    <row r="102" spans="1:3" ht="16.5" customHeight="1">
      <c r="A102" s="109">
        <v>46</v>
      </c>
      <c r="B102" s="101" t="s">
        <v>19</v>
      </c>
      <c r="C102" s="113">
        <v>164</v>
      </c>
    </row>
    <row r="103" spans="1:3" ht="16.5" customHeight="1">
      <c r="A103" s="109">
        <v>47</v>
      </c>
      <c r="B103" s="101" t="s">
        <v>270</v>
      </c>
      <c r="C103" s="113">
        <v>166</v>
      </c>
    </row>
    <row r="104" spans="1:3" ht="16.5" customHeight="1">
      <c r="A104" s="109">
        <v>48</v>
      </c>
      <c r="B104" s="101" t="s">
        <v>271</v>
      </c>
      <c r="C104" s="113">
        <v>184</v>
      </c>
    </row>
    <row r="105" spans="1:3" ht="16.5" customHeight="1">
      <c r="A105" s="109">
        <v>49</v>
      </c>
      <c r="B105" s="101" t="s">
        <v>273</v>
      </c>
      <c r="C105" s="113">
        <v>156</v>
      </c>
    </row>
    <row r="106" spans="1:3" ht="15.75" customHeight="1">
      <c r="A106" s="109">
        <v>50</v>
      </c>
      <c r="B106" s="101" t="s">
        <v>274</v>
      </c>
      <c r="C106" s="113">
        <v>178</v>
      </c>
    </row>
    <row r="107" spans="1:3" ht="15.75" customHeight="1">
      <c r="A107" s="109">
        <v>51</v>
      </c>
      <c r="B107" s="101" t="s">
        <v>275</v>
      </c>
      <c r="C107" s="113">
        <v>212</v>
      </c>
    </row>
    <row r="108" spans="1:3" ht="15.75" customHeight="1">
      <c r="A108" s="109">
        <v>52</v>
      </c>
      <c r="B108" s="101" t="s">
        <v>276</v>
      </c>
      <c r="C108" s="113">
        <v>160</v>
      </c>
    </row>
    <row r="109" spans="1:3" ht="15.75" customHeight="1">
      <c r="A109" s="109">
        <v>53</v>
      </c>
      <c r="B109" s="101" t="s">
        <v>277</v>
      </c>
      <c r="C109" s="113">
        <v>167</v>
      </c>
    </row>
    <row r="110" spans="1:3" ht="15.75" customHeight="1">
      <c r="A110" s="109">
        <v>54</v>
      </c>
      <c r="B110" s="101" t="s">
        <v>278</v>
      </c>
      <c r="C110" s="113">
        <v>1554</v>
      </c>
    </row>
    <row r="111" spans="1:3" ht="15.75" customHeight="1">
      <c r="A111" s="109">
        <v>55</v>
      </c>
      <c r="B111" s="101" t="s">
        <v>279</v>
      </c>
      <c r="C111" s="113">
        <v>367</v>
      </c>
    </row>
    <row r="112" spans="1:3" ht="15.75" customHeight="1">
      <c r="A112" s="109">
        <v>56</v>
      </c>
      <c r="B112" s="101" t="s">
        <v>280</v>
      </c>
      <c r="C112" s="113">
        <v>155</v>
      </c>
    </row>
    <row r="113" spans="1:3" ht="15.75" customHeight="1">
      <c r="A113" s="109">
        <v>57</v>
      </c>
      <c r="B113" s="101" t="s">
        <v>281</v>
      </c>
      <c r="C113" s="113">
        <v>194</v>
      </c>
    </row>
    <row r="114" spans="1:3" ht="15.75" customHeight="1">
      <c r="A114" s="109">
        <v>58</v>
      </c>
      <c r="B114" s="101" t="s">
        <v>282</v>
      </c>
      <c r="C114" s="113">
        <v>5646</v>
      </c>
    </row>
    <row r="115" spans="1:3" ht="15.75" customHeight="1">
      <c r="A115" s="109">
        <v>59</v>
      </c>
      <c r="B115" s="101" t="s">
        <v>415</v>
      </c>
      <c r="C115" s="113">
        <v>370</v>
      </c>
    </row>
    <row r="116" spans="1:3" ht="15.75" customHeight="1">
      <c r="A116" s="109">
        <v>60</v>
      </c>
      <c r="B116" s="101" t="s">
        <v>284</v>
      </c>
      <c r="C116" s="113">
        <v>363</v>
      </c>
    </row>
    <row r="117" spans="1:3" ht="15.75" customHeight="1">
      <c r="A117" s="109">
        <v>61</v>
      </c>
      <c r="B117" s="101" t="s">
        <v>413</v>
      </c>
      <c r="C117" s="113">
        <v>425</v>
      </c>
    </row>
    <row r="118" spans="1:3" ht="15.75" customHeight="1">
      <c r="A118" s="109">
        <v>62</v>
      </c>
      <c r="B118" s="101" t="s">
        <v>286</v>
      </c>
      <c r="C118" s="113">
        <v>731</v>
      </c>
    </row>
    <row r="119" spans="1:3" ht="15.75" customHeight="1">
      <c r="A119" s="109">
        <v>63</v>
      </c>
      <c r="B119" s="101" t="s">
        <v>287</v>
      </c>
      <c r="C119" s="113">
        <v>712</v>
      </c>
    </row>
    <row r="120" spans="1:3" ht="15.75" customHeight="1">
      <c r="A120" s="109">
        <v>64</v>
      </c>
      <c r="B120" s="101" t="s">
        <v>288</v>
      </c>
      <c r="C120" s="113">
        <v>388</v>
      </c>
    </row>
    <row r="121" spans="1:3" ht="15.75" customHeight="1">
      <c r="A121" s="109">
        <v>65</v>
      </c>
      <c r="B121" s="101" t="s">
        <v>34</v>
      </c>
      <c r="C121" s="113">
        <v>418</v>
      </c>
    </row>
    <row r="122" spans="1:3" ht="15.75" customHeight="1">
      <c r="A122" s="109">
        <v>66</v>
      </c>
      <c r="B122" s="101" t="s">
        <v>35</v>
      </c>
      <c r="C122" s="113">
        <v>357</v>
      </c>
    </row>
    <row r="123" spans="1:3" ht="18.75" customHeight="1">
      <c r="A123" s="109">
        <v>67</v>
      </c>
      <c r="B123" s="101" t="s">
        <v>36</v>
      </c>
      <c r="C123" s="113">
        <v>382</v>
      </c>
    </row>
    <row r="124" spans="1:3" ht="18.75" customHeight="1">
      <c r="A124" s="109">
        <v>68</v>
      </c>
      <c r="B124" s="101" t="s">
        <v>289</v>
      </c>
      <c r="C124" s="113">
        <v>347</v>
      </c>
    </row>
    <row r="125" spans="1:3" ht="15.75" customHeight="1">
      <c r="A125" s="109">
        <v>69</v>
      </c>
      <c r="B125" s="101" t="s">
        <v>290</v>
      </c>
      <c r="C125" s="113">
        <v>352</v>
      </c>
    </row>
    <row r="126" spans="1:3" ht="15.75" customHeight="1">
      <c r="A126" s="109">
        <v>70</v>
      </c>
      <c r="B126" s="101" t="s">
        <v>37</v>
      </c>
      <c r="C126" s="113">
        <v>384</v>
      </c>
    </row>
    <row r="127" spans="1:3" ht="18.75" customHeight="1">
      <c r="A127" s="109">
        <v>71</v>
      </c>
      <c r="B127" s="101" t="s">
        <v>38</v>
      </c>
      <c r="C127" s="113">
        <v>477</v>
      </c>
    </row>
    <row r="128" spans="1:3" ht="19.5" customHeight="1">
      <c r="A128" s="109">
        <v>72</v>
      </c>
      <c r="B128" s="101" t="s">
        <v>291</v>
      </c>
      <c r="C128" s="113">
        <v>982</v>
      </c>
    </row>
    <row r="129" spans="1:3" ht="15.75" customHeight="1">
      <c r="A129" s="109">
        <v>73</v>
      </c>
      <c r="B129" s="101" t="s">
        <v>292</v>
      </c>
      <c r="C129" s="113">
        <v>697</v>
      </c>
    </row>
    <row r="130" spans="1:3" ht="16.5" customHeight="1">
      <c r="A130" s="109">
        <v>74</v>
      </c>
      <c r="B130" s="101" t="s">
        <v>293</v>
      </c>
      <c r="C130" s="113">
        <v>386</v>
      </c>
    </row>
    <row r="131" spans="1:3" ht="15.75" customHeight="1">
      <c r="A131" s="109">
        <v>75</v>
      </c>
      <c r="B131" s="101" t="s">
        <v>294</v>
      </c>
      <c r="C131" s="113">
        <v>1602</v>
      </c>
    </row>
    <row r="132" spans="1:3" ht="17.25" customHeight="1">
      <c r="A132" s="109">
        <v>76</v>
      </c>
      <c r="B132" s="101" t="s">
        <v>295</v>
      </c>
      <c r="C132" s="113">
        <v>736</v>
      </c>
    </row>
    <row r="133" spans="1:3" ht="17.25" customHeight="1">
      <c r="A133" s="109">
        <v>77</v>
      </c>
      <c r="B133" s="101" t="s">
        <v>296</v>
      </c>
      <c r="C133" s="113">
        <v>72</v>
      </c>
    </row>
    <row r="134" spans="1:6" ht="17.25" customHeight="1">
      <c r="A134" s="109">
        <v>78</v>
      </c>
      <c r="B134" s="101" t="s">
        <v>297</v>
      </c>
      <c r="C134" s="113">
        <v>96</v>
      </c>
      <c r="F134" s="103"/>
    </row>
    <row r="135" spans="1:3" ht="17.25" customHeight="1">
      <c r="A135" s="109">
        <v>79</v>
      </c>
      <c r="B135" s="101" t="s">
        <v>39</v>
      </c>
      <c r="C135" s="113">
        <v>149</v>
      </c>
    </row>
    <row r="136" spans="1:6" ht="17.25" customHeight="1">
      <c r="A136" s="109">
        <v>80</v>
      </c>
      <c r="B136" s="101" t="s">
        <v>298</v>
      </c>
      <c r="C136" s="113">
        <v>2031</v>
      </c>
      <c r="F136" s="104"/>
    </row>
    <row r="137" spans="1:6" ht="17.25" customHeight="1">
      <c r="A137" s="109">
        <v>81</v>
      </c>
      <c r="B137" s="101" t="s">
        <v>299</v>
      </c>
      <c r="C137" s="113">
        <v>443</v>
      </c>
      <c r="F137" s="103"/>
    </row>
    <row r="138" spans="1:3" ht="14.25" customHeight="1">
      <c r="A138" s="109">
        <v>82</v>
      </c>
      <c r="B138" s="101" t="s">
        <v>300</v>
      </c>
      <c r="C138" s="113">
        <v>443</v>
      </c>
    </row>
    <row r="139" spans="1:3" ht="15.75" customHeight="1">
      <c r="A139" s="109">
        <v>83</v>
      </c>
      <c r="B139" s="101" t="s">
        <v>301</v>
      </c>
      <c r="C139" s="113">
        <v>601</v>
      </c>
    </row>
    <row r="140" spans="1:3" ht="15.75" customHeight="1">
      <c r="A140" s="109">
        <v>84</v>
      </c>
      <c r="B140" s="101" t="s">
        <v>302</v>
      </c>
      <c r="C140" s="113">
        <v>601</v>
      </c>
    </row>
    <row r="141" spans="1:3" ht="15.75" customHeight="1">
      <c r="A141" s="109">
        <v>85</v>
      </c>
      <c r="B141" s="101" t="s">
        <v>303</v>
      </c>
      <c r="C141" s="113">
        <v>688</v>
      </c>
    </row>
    <row r="142" spans="1:3" ht="15.75" customHeight="1">
      <c r="A142" s="109">
        <v>86</v>
      </c>
      <c r="B142" s="101" t="s">
        <v>304</v>
      </c>
      <c r="C142" s="113">
        <v>704</v>
      </c>
    </row>
    <row r="143" spans="1:3" ht="20.25" customHeight="1">
      <c r="A143" s="109">
        <v>87</v>
      </c>
      <c r="B143" s="101" t="s">
        <v>305</v>
      </c>
      <c r="C143" s="113">
        <v>651</v>
      </c>
    </row>
    <row r="144" spans="1:3" ht="18.75" customHeight="1">
      <c r="A144" s="109">
        <v>88</v>
      </c>
      <c r="B144" s="101" t="s">
        <v>306</v>
      </c>
      <c r="C144" s="113">
        <v>157</v>
      </c>
    </row>
    <row r="145" spans="1:3" ht="24.75" customHeight="1">
      <c r="A145" s="170" t="s">
        <v>449</v>
      </c>
      <c r="B145" s="171"/>
      <c r="C145" s="171"/>
    </row>
    <row r="146" spans="1:3" ht="21" customHeight="1">
      <c r="A146" s="109">
        <v>1</v>
      </c>
      <c r="B146" s="101" t="s">
        <v>40</v>
      </c>
      <c r="C146" s="114">
        <v>508</v>
      </c>
    </row>
    <row r="147" spans="1:3" ht="17.25" customHeight="1">
      <c r="A147" s="109">
        <v>2</v>
      </c>
      <c r="B147" s="101" t="s">
        <v>41</v>
      </c>
      <c r="C147" s="114">
        <v>868</v>
      </c>
    </row>
    <row r="148" spans="1:3" ht="17.25" customHeight="1">
      <c r="A148" s="109">
        <v>3</v>
      </c>
      <c r="B148" s="101" t="s">
        <v>42</v>
      </c>
      <c r="C148" s="114">
        <v>985</v>
      </c>
    </row>
    <row r="149" spans="1:3" ht="17.25" customHeight="1">
      <c r="A149" s="109">
        <v>4</v>
      </c>
      <c r="B149" s="101" t="s">
        <v>93</v>
      </c>
      <c r="C149" s="114">
        <v>873</v>
      </c>
    </row>
    <row r="150" spans="1:3" ht="17.25" customHeight="1">
      <c r="A150" s="109">
        <v>5</v>
      </c>
      <c r="B150" s="101" t="s">
        <v>342</v>
      </c>
      <c r="C150" s="114">
        <v>1308</v>
      </c>
    </row>
    <row r="151" spans="1:3" ht="17.25" customHeight="1">
      <c r="A151" s="109">
        <v>6</v>
      </c>
      <c r="B151" s="101" t="s">
        <v>343</v>
      </c>
      <c r="C151" s="114">
        <v>1164</v>
      </c>
    </row>
    <row r="152" spans="1:3" ht="17.25" customHeight="1">
      <c r="A152" s="109">
        <v>7</v>
      </c>
      <c r="B152" s="101" t="s">
        <v>148</v>
      </c>
      <c r="C152" s="114">
        <v>2520</v>
      </c>
    </row>
    <row r="153" spans="1:3" ht="17.25" customHeight="1">
      <c r="A153" s="109">
        <v>8</v>
      </c>
      <c r="B153" s="101" t="s">
        <v>344</v>
      </c>
      <c r="C153" s="114">
        <v>1076</v>
      </c>
    </row>
    <row r="154" spans="1:3" ht="17.25" customHeight="1">
      <c r="A154" s="109">
        <v>9</v>
      </c>
      <c r="B154" s="101" t="s">
        <v>345</v>
      </c>
      <c r="C154" s="114">
        <v>3348</v>
      </c>
    </row>
    <row r="155" spans="1:3" ht="17.25" customHeight="1">
      <c r="A155" s="109">
        <v>10</v>
      </c>
      <c r="B155" s="101" t="s">
        <v>43</v>
      </c>
      <c r="C155" s="114">
        <v>2003</v>
      </c>
    </row>
    <row r="156" spans="1:3" ht="17.25" customHeight="1">
      <c r="A156" s="109">
        <v>11</v>
      </c>
      <c r="B156" s="101" t="s">
        <v>44</v>
      </c>
      <c r="C156" s="114">
        <v>1015</v>
      </c>
    </row>
    <row r="157" spans="1:3" ht="17.25" customHeight="1">
      <c r="A157" s="109">
        <v>12</v>
      </c>
      <c r="B157" s="101" t="s">
        <v>346</v>
      </c>
      <c r="C157" s="114">
        <v>412</v>
      </c>
    </row>
    <row r="158" spans="1:3" ht="21" customHeight="1">
      <c r="A158" s="109">
        <v>13</v>
      </c>
      <c r="B158" s="101" t="s">
        <v>347</v>
      </c>
      <c r="C158" s="114">
        <v>939</v>
      </c>
    </row>
    <row r="159" spans="1:3" ht="21" customHeight="1">
      <c r="A159" s="109">
        <v>14</v>
      </c>
      <c r="B159" s="101" t="s">
        <v>45</v>
      </c>
      <c r="C159" s="114">
        <v>2149</v>
      </c>
    </row>
    <row r="160" spans="1:3" ht="19.5" customHeight="1">
      <c r="A160" s="109">
        <v>15</v>
      </c>
      <c r="B160" s="101" t="s">
        <v>46</v>
      </c>
      <c r="C160" s="114">
        <v>429</v>
      </c>
    </row>
    <row r="161" spans="1:3" ht="19.5" customHeight="1">
      <c r="A161" s="109">
        <v>16</v>
      </c>
      <c r="B161" s="101" t="s">
        <v>47</v>
      </c>
      <c r="C161" s="114">
        <v>1992</v>
      </c>
    </row>
    <row r="162" spans="1:3" ht="19.5" customHeight="1">
      <c r="A162" s="109">
        <v>17</v>
      </c>
      <c r="B162" s="101" t="s">
        <v>348</v>
      </c>
      <c r="C162" s="114">
        <v>563</v>
      </c>
    </row>
    <row r="163" spans="1:3" ht="19.5" customHeight="1">
      <c r="A163" s="109">
        <v>18</v>
      </c>
      <c r="B163" s="101" t="s">
        <v>414</v>
      </c>
      <c r="C163" s="114">
        <v>856</v>
      </c>
    </row>
    <row r="164" spans="1:3" ht="24.75" customHeight="1">
      <c r="A164" s="109">
        <v>19</v>
      </c>
      <c r="B164" s="101" t="s">
        <v>352</v>
      </c>
      <c r="C164" s="114">
        <v>639</v>
      </c>
    </row>
    <row r="165" spans="1:3" ht="33.75" customHeight="1">
      <c r="A165" s="109">
        <v>20</v>
      </c>
      <c r="B165" s="101" t="s">
        <v>353</v>
      </c>
      <c r="C165" s="114">
        <v>579</v>
      </c>
    </row>
    <row r="166" spans="1:3" ht="18" customHeight="1">
      <c r="A166" s="109">
        <v>21</v>
      </c>
      <c r="B166" s="101" t="s">
        <v>354</v>
      </c>
      <c r="C166" s="114">
        <v>584</v>
      </c>
    </row>
    <row r="167" spans="1:3" ht="19.5" customHeight="1">
      <c r="A167" s="109">
        <v>22</v>
      </c>
      <c r="B167" s="101" t="s">
        <v>425</v>
      </c>
      <c r="C167" s="114">
        <v>445</v>
      </c>
    </row>
    <row r="168" spans="1:3" ht="20.25" customHeight="1">
      <c r="A168" s="109">
        <v>23</v>
      </c>
      <c r="B168" s="101" t="s">
        <v>356</v>
      </c>
      <c r="C168" s="114">
        <v>445</v>
      </c>
    </row>
    <row r="169" spans="1:3" ht="22.5" customHeight="1">
      <c r="A169" s="109">
        <v>24</v>
      </c>
      <c r="B169" s="101" t="s">
        <v>357</v>
      </c>
      <c r="C169" s="114">
        <v>1087</v>
      </c>
    </row>
    <row r="170" spans="1:3" ht="20.25" customHeight="1">
      <c r="A170" s="109">
        <v>25</v>
      </c>
      <c r="B170" s="101" t="s">
        <v>358</v>
      </c>
      <c r="C170" s="114">
        <v>1486</v>
      </c>
    </row>
    <row r="171" spans="1:3" ht="53.25" customHeight="1">
      <c r="A171" s="109">
        <v>26</v>
      </c>
      <c r="B171" s="99" t="s">
        <v>417</v>
      </c>
      <c r="C171" s="114">
        <v>5151</v>
      </c>
    </row>
    <row r="172" spans="1:3" ht="20.25" customHeight="1">
      <c r="A172" s="109">
        <v>27</v>
      </c>
      <c r="B172" s="108" t="s">
        <v>418</v>
      </c>
      <c r="C172" s="114">
        <v>2102</v>
      </c>
    </row>
    <row r="173" spans="1:3" ht="20.25" customHeight="1">
      <c r="A173" s="170" t="s">
        <v>450</v>
      </c>
      <c r="B173" s="170"/>
      <c r="C173" s="170"/>
    </row>
    <row r="174" spans="1:3" ht="37.5" customHeight="1">
      <c r="A174" s="109">
        <v>1</v>
      </c>
      <c r="B174" s="99" t="s">
        <v>382</v>
      </c>
      <c r="C174" s="114">
        <v>703</v>
      </c>
    </row>
    <row r="175" spans="1:3" ht="39" customHeight="1">
      <c r="A175" s="109">
        <v>2</v>
      </c>
      <c r="B175" s="99" t="s">
        <v>383</v>
      </c>
      <c r="C175" s="114">
        <v>703</v>
      </c>
    </row>
    <row r="176" spans="1:3" ht="33" customHeight="1">
      <c r="A176" s="109">
        <v>3</v>
      </c>
      <c r="B176" s="99" t="s">
        <v>384</v>
      </c>
      <c r="C176" s="114">
        <v>1107</v>
      </c>
    </row>
    <row r="177" spans="1:5" ht="21.75" customHeight="1">
      <c r="A177" s="109">
        <v>4</v>
      </c>
      <c r="B177" s="99" t="s">
        <v>385</v>
      </c>
      <c r="C177" s="114">
        <v>1518</v>
      </c>
      <c r="D177" s="102"/>
      <c r="E177" s="102"/>
    </row>
    <row r="178" spans="1:5" ht="22.5" customHeight="1">
      <c r="A178" s="109">
        <v>5</v>
      </c>
      <c r="B178" s="99" t="s">
        <v>386</v>
      </c>
      <c r="C178" s="114">
        <v>1106</v>
      </c>
      <c r="D178" s="100"/>
      <c r="E178" s="100"/>
    </row>
    <row r="179" spans="1:3" ht="20.25" customHeight="1">
      <c r="A179" s="109">
        <v>6</v>
      </c>
      <c r="B179" s="99" t="s">
        <v>387</v>
      </c>
      <c r="C179" s="114">
        <v>1402</v>
      </c>
    </row>
    <row r="180" spans="1:3" s="111" customFormat="1" ht="15.75">
      <c r="A180" s="109">
        <v>7</v>
      </c>
      <c r="B180" s="99" t="s">
        <v>388</v>
      </c>
      <c r="C180" s="114">
        <v>1233</v>
      </c>
    </row>
    <row r="181" spans="1:3" ht="47.25" customHeight="1">
      <c r="A181" s="109">
        <v>8</v>
      </c>
      <c r="B181" s="99" t="s">
        <v>389</v>
      </c>
      <c r="C181" s="114">
        <v>309</v>
      </c>
    </row>
    <row r="182" spans="1:3" ht="24.75" customHeight="1">
      <c r="A182" s="170" t="s">
        <v>451</v>
      </c>
      <c r="B182" s="170"/>
      <c r="C182" s="170"/>
    </row>
    <row r="183" spans="1:3" ht="15.75">
      <c r="A183" s="105">
        <v>1</v>
      </c>
      <c r="B183" s="106" t="s">
        <v>366</v>
      </c>
      <c r="C183" s="114">
        <v>810</v>
      </c>
    </row>
    <row r="184" spans="1:3" ht="15.75">
      <c r="A184" s="105">
        <v>2</v>
      </c>
      <c r="B184" s="106" t="s">
        <v>367</v>
      </c>
      <c r="C184" s="114">
        <v>1593</v>
      </c>
    </row>
    <row r="185" spans="1:3" ht="15.75">
      <c r="A185" s="105">
        <v>3</v>
      </c>
      <c r="B185" s="106" t="s">
        <v>368</v>
      </c>
      <c r="C185" s="114">
        <v>2381</v>
      </c>
    </row>
    <row r="186" spans="1:3" ht="31.5">
      <c r="A186" s="105">
        <v>4</v>
      </c>
      <c r="B186" s="101" t="s">
        <v>426</v>
      </c>
      <c r="C186" s="114">
        <v>7381</v>
      </c>
    </row>
    <row r="187" spans="1:3" ht="31.5">
      <c r="A187" s="105">
        <v>5</v>
      </c>
      <c r="B187" s="101" t="s">
        <v>427</v>
      </c>
      <c r="C187" s="114">
        <v>4501</v>
      </c>
    </row>
    <row r="188" spans="1:3" ht="21" customHeight="1">
      <c r="A188" s="105">
        <v>6</v>
      </c>
      <c r="B188" s="101" t="s">
        <v>456</v>
      </c>
      <c r="C188" s="114">
        <v>4509</v>
      </c>
    </row>
    <row r="189" spans="1:3" ht="24.75" customHeight="1">
      <c r="A189" s="170" t="s">
        <v>452</v>
      </c>
      <c r="B189" s="170"/>
      <c r="C189" s="170"/>
    </row>
    <row r="190" spans="1:3" ht="15.75">
      <c r="A190" s="105">
        <v>1</v>
      </c>
      <c r="B190" s="106" t="s">
        <v>242</v>
      </c>
      <c r="C190" s="113">
        <v>3374</v>
      </c>
    </row>
    <row r="191" spans="1:3" ht="22.5" customHeight="1">
      <c r="A191" s="170" t="s">
        <v>453</v>
      </c>
      <c r="B191" s="170"/>
      <c r="C191" s="170"/>
    </row>
    <row r="192" spans="1:3" ht="15.75">
      <c r="A192" s="105">
        <v>1</v>
      </c>
      <c r="B192" s="106" t="s">
        <v>454</v>
      </c>
      <c r="C192" s="113">
        <v>6273</v>
      </c>
    </row>
    <row r="193" spans="1:3" ht="15.75">
      <c r="A193" s="105">
        <v>2</v>
      </c>
      <c r="B193" s="106" t="s">
        <v>455</v>
      </c>
      <c r="C193" s="113">
        <v>2413</v>
      </c>
    </row>
  </sheetData>
  <sheetProtection/>
  <mergeCells count="13">
    <mergeCell ref="A191:C191"/>
    <mergeCell ref="A43:C43"/>
    <mergeCell ref="A56:C56"/>
    <mergeCell ref="A145:C145"/>
    <mergeCell ref="A173:C173"/>
    <mergeCell ref="A182:C182"/>
    <mergeCell ref="A189:C189"/>
    <mergeCell ref="A1:C1"/>
    <mergeCell ref="A2:C2"/>
    <mergeCell ref="A6:C6"/>
    <mergeCell ref="A22:C22"/>
    <mergeCell ref="A25:C25"/>
    <mergeCell ref="A40:C40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user</cp:lastModifiedBy>
  <cp:lastPrinted>2023-12-29T08:28:45Z</cp:lastPrinted>
  <dcterms:created xsi:type="dcterms:W3CDTF">2009-01-12T09:26:02Z</dcterms:created>
  <dcterms:modified xsi:type="dcterms:W3CDTF">2024-01-09T06:28:50Z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